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11" documentId="8_{46D15F7A-2C4D-42CD-96A1-D3F9C47CFD85}" xr6:coauthVersionLast="47" xr6:coauthVersionMax="47" xr10:uidLastSave="{7442B270-A4C0-409C-B11A-DAEACDC8B675}"/>
  <bookViews>
    <workbookView xWindow="28680" yWindow="-120" windowWidth="29040" windowHeight="17520" xr2:uid="{1216328C-A0C0-43F1-AE3E-9E64525EB3D6}"/>
  </bookViews>
  <sheets>
    <sheet name="CoverSheet" sheetId="2" r:id="rId1"/>
    <sheet name="TOC" sheetId="3" r:id="rId2"/>
    <sheet name="Instructions" sheetId="4" r:id="rId3"/>
    <sheet name="S10a.Interruptions" sheetId="1" r:id="rId4"/>
  </sheets>
  <definedNames>
    <definedName name="_company_name">CoverSheet!$C$8</definedName>
    <definedName name="_disclosure_date">CoverSheet!$C$10</definedName>
    <definedName name="_disclosure_year__year_ended">CoverSheet!$C$12</definedName>
    <definedName name="_template_version">CoverSheet!$A$16</definedName>
    <definedName name="_title">CoverSheet!$A$15</definedName>
    <definedName name="_xlnm.Print_Area" localSheetId="0">CoverSheet!$A$1:$D$17</definedName>
    <definedName name="_xlnm.Print_Area" localSheetId="2">Instructions!$A$1:$C$25</definedName>
    <definedName name="_xlnm.Print_Area" localSheetId="3">'S10a.Interruptions'!$A$1:$T$307</definedName>
    <definedName name="_xlnm.Print_Area" localSheetId="1">TOC!$A$1:$D$28</definedName>
    <definedName name="_xlnm.Print_Titles" localSheetId="3">'S10a.Interruptions'!$1:$6</definedName>
    <definedName name="Z_21F2E024_704F_4E93_AC63_213755ECFFE0_.wvu.PrintArea" localSheetId="0" hidden="1">CoverSheet!$A$1:$D$17</definedName>
    <definedName name="Z_21F2E024_704F_4E93_AC63_213755ECFFE0_.wvu.PrintArea" localSheetId="2" hidden="1">Instructions!$A$1:$C$25</definedName>
    <definedName name="Z_21F2E024_704F_4E93_AC63_213755ECFFE0_.wvu.PrintArea" localSheetId="3" hidden="1">'S10a.Interruptions'!$A$1:$T$309</definedName>
    <definedName name="Z_21F2E024_704F_4E93_AC63_213755ECFFE0_.wvu.PrintArea" localSheetId="1" hidden="1">TOC!$A$1:$D$28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 i="1" l="1"/>
  <c r="S2" i="1"/>
</calcChain>
</file>

<file path=xl/sharedStrings.xml><?xml version="1.0" encoding="utf-8"?>
<sst xmlns="http://schemas.openxmlformats.org/spreadsheetml/2006/main" count="2147" uniqueCount="856">
  <si>
    <t>Company Name</t>
  </si>
  <si>
    <t>For Year Ended</t>
  </si>
  <si>
    <t>SCHEDULE 10a: REPORT ON INTERRUPTIONS</t>
  </si>
  <si>
    <t>This schedule requires raw interruption data for the disclosure year. SAIDI and SAIFI  is to be recorded using the multi-count approach.Where multiple feeders are affected, the interruption record is to be split into multiple interruptions, ie, one interruption record per feeder. This information is part of audited disclosure information (as defined in section 1.4 of this ID determination), and so is subject to the assurance report required by section 2.8.</t>
  </si>
  <si>
    <t>sch ref</t>
  </si>
  <si>
    <t>10a(i): Raw interruption data</t>
  </si>
  <si>
    <t>Interruption identifier</t>
  </si>
  <si>
    <t>Circuit location</t>
  </si>
  <si>
    <t>Sub-network 
(where applicable)</t>
  </si>
  <si>
    <t>Feeder(s) affected by interruption</t>
  </si>
  <si>
    <r>
      <t>Start date</t>
    </r>
    <r>
      <rPr>
        <sz val="10"/>
        <rFont val="Calibri"/>
        <family val="2"/>
        <scheme val="minor"/>
      </rPr>
      <t xml:space="preserve"> (dd/mm/yyyy)</t>
    </r>
  </si>
  <si>
    <r>
      <t xml:space="preserve">Start time </t>
    </r>
    <r>
      <rPr>
        <sz val="10"/>
        <rFont val="Calibri"/>
        <family val="2"/>
        <scheme val="minor"/>
      </rPr>
      <t>(hh:mm:ss)</t>
    </r>
  </si>
  <si>
    <r>
      <t xml:space="preserve">End date </t>
    </r>
    <r>
      <rPr>
        <sz val="10"/>
        <rFont val="Calibri"/>
        <family val="2"/>
        <scheme val="minor"/>
      </rPr>
      <t>(dd/mm/yyyy)</t>
    </r>
  </si>
  <si>
    <r>
      <t xml:space="preserve">End time </t>
    </r>
    <r>
      <rPr>
        <sz val="10"/>
        <rFont val="Calibri"/>
        <family val="2"/>
        <scheme val="minor"/>
      </rPr>
      <t>(hh:mm:ss)</t>
    </r>
  </si>
  <si>
    <t>SAIDI value</t>
  </si>
  <si>
    <t>SAIFI value</t>
  </si>
  <si>
    <t>Number of ICPs interrupted</t>
  </si>
  <si>
    <t>ICP interruption minutes</t>
  </si>
  <si>
    <t>Cause</t>
  </si>
  <si>
    <t>Planned</t>
  </si>
  <si>
    <t>¹  Extend table as necessary to disclose information for all individual interruptions</t>
  </si>
  <si>
    <t xml:space="preserve"> </t>
  </si>
  <si>
    <t>EDB Information Disclosure Requirements</t>
  </si>
  <si>
    <t>Information Templates</t>
  </si>
  <si>
    <t>Disclosure Date</t>
  </si>
  <si>
    <t>Disclosure Year (year ended)</t>
  </si>
  <si>
    <t>Table of Contents</t>
  </si>
  <si>
    <t>Schedule</t>
  </si>
  <si>
    <t>Schedule name</t>
  </si>
  <si>
    <t>Disclosure Template Instructions</t>
  </si>
  <si>
    <t>Company Name and Dates</t>
  </si>
  <si>
    <t>To prepare the templates for disclosure, the supplier's company name should be entered in cell C8, the date of the last day of the current (disclosure) year should be entered in cell C12, and the date on which the information is disclosed should be entered in cell C10 of the CoverSheet worksheet.</t>
  </si>
  <si>
    <t xml:space="preserve">The cell C12 entry (current year) is used to calculate disclosure years in the column headings that show above some of the tables and in labels adjacent to some entry cells. It is also used to calculate the ‘For year ended’ date in the template title blocks (the title blocks are the light green shaded areas at the top of each template).
The cell C8 entry (company name) is used in the template title blocks.
Dates should be entered in day/month/year order (Example -"1 April 2023").
</t>
  </si>
  <si>
    <t>Data Entry Cells and Calculated Cells</t>
  </si>
  <si>
    <t>Data entered into this workbook may be entered only into the data entry cells. Data entry cells are the bordered, unshaded areas (white cells) in each template.  Under no circumstances should data be entered into the workbook outside a data entry cell.</t>
  </si>
  <si>
    <t xml:space="preserve">In some cases, where the information for disclosure is able to be ascertained from disclosures elsewhere in the workbook, such information is disclosed in a calculated cell. </t>
  </si>
  <si>
    <t>Validation Settings on Data Entry Cells</t>
  </si>
  <si>
    <t>To maintain a consistency of format and to help guard against errors in data entry, some data entry cells test keyboard entries for validity and accept only a limited range of values.  For example, entries may be limited to a list of category names, to values between 0% and 100%, or either a numeric entry or the text entry “N/A”. Where this occurs, a validation message will appear when data is being entered. These checks are applied to keyboard entries only and not, for example, to entries made using Excel’s copy and paste facility.</t>
  </si>
  <si>
    <t>Inserting Additional Rows and Columns</t>
  </si>
  <si>
    <t>Description of Calculation References</t>
  </si>
  <si>
    <t>Calculation cell formulas contain links to other cells within the same template or elsewhere in the workbook.  Key cell references are described in a column to the right of each template. These descriptions are provided to assist data entry. Cell references refer to the row of the template and not the schedule reference.</t>
  </si>
  <si>
    <t xml:space="preserve"> Schedule 10a</t>
  </si>
  <si>
    <t>Template for Schedule 10a</t>
  </si>
  <si>
    <t>10a</t>
  </si>
  <si>
    <t>REPORT ON INTERRUPTIONS</t>
  </si>
  <si>
    <t xml:space="preserve">The schedule 10a template may require additional rows to be inserted in tables marked 'include additional rows if needed' or similar. Column A schedule references should not be entered in additional rows, and should be deleted from additional rows that are created by copying and pasting rows that have schedule references. </t>
  </si>
  <si>
    <t>Additional rows in the schedule 10a template must not be inserted directly above the first row or below the last row of a table. This is to ensure that entries made in the new row are included in the totals.</t>
  </si>
  <si>
    <t>Any explanation to help clarify the context of the interruption, including what the cause is if recorded as 'Other cause'</t>
  </si>
  <si>
    <t>Planned or unplanned interruption (Class B or C)</t>
  </si>
  <si>
    <t>This document forms Schedule 10a to the Electricity Distribution Information Disclosure (Non-material) Amendment Determination 2026 [2026] NZCC 21.</t>
  </si>
  <si>
    <t xml:space="preserve">The Schedules take the form of templates for use by EDBs when making disclosures under subclause 2.5.1 of the Electricity Distribution Information Disclosure Determination 2012, as amended.                                                                                         </t>
  </si>
  <si>
    <t>Prepared 2 June 2026.</t>
  </si>
  <si>
    <t>Network Waitaki Ltd</t>
  </si>
  <si>
    <t>NJ792</t>
  </si>
  <si>
    <t>Scotts Bridge Rd</t>
  </si>
  <si>
    <t>N/A</t>
  </si>
  <si>
    <t>413FED</t>
  </si>
  <si>
    <t>11.0 Planned Shutdown</t>
  </si>
  <si>
    <t>Replacing Poles, Crossarms, Transformer and install new transformer and Tighten Line</t>
  </si>
  <si>
    <t>NJ793</t>
  </si>
  <si>
    <t>Haka Valley Rd</t>
  </si>
  <si>
    <t>Realign 11kV Line and Tightening work</t>
  </si>
  <si>
    <t>NJ795</t>
  </si>
  <si>
    <t>Milnes Rd</t>
  </si>
  <si>
    <t>Replacing Pole &amp; Transformer @ Pole 72381 and Reconfigure LV &amp; 11kV Lines</t>
  </si>
  <si>
    <t>PR348</t>
  </si>
  <si>
    <t>Broken Hut Rd</t>
  </si>
  <si>
    <t>423FED</t>
  </si>
  <si>
    <t>Tree Felling between Pole 875139 and 34699</t>
  </si>
  <si>
    <t>NJ794</t>
  </si>
  <si>
    <t>Home Creek Rd</t>
  </si>
  <si>
    <t>472FED</t>
  </si>
  <si>
    <t>Tightening 33kV/11kV Poles 37499, 37500, 38255,38261</t>
  </si>
  <si>
    <t>F5711</t>
  </si>
  <si>
    <t>145 Cosey Dell</t>
  </si>
  <si>
    <t>479FED</t>
  </si>
  <si>
    <t>Unplanned</t>
  </si>
  <si>
    <t>6.0 Wildlife</t>
  </si>
  <si>
    <t>Rat Blew 11kV Link @ Pole 10335</t>
  </si>
  <si>
    <t>PR353</t>
  </si>
  <si>
    <t>Hayes Rd</t>
  </si>
  <si>
    <t>Felling Trees beween Pole 17280 and 71325</t>
  </si>
  <si>
    <t>PR357</t>
  </si>
  <si>
    <t>Glenn Settlement Rd</t>
  </si>
  <si>
    <t>422FED</t>
  </si>
  <si>
    <t>Contractor Trimming Trees between Pole 12029-72555-18014</t>
  </si>
  <si>
    <t>PR351</t>
  </si>
  <si>
    <t>Special School Rd</t>
  </si>
  <si>
    <t>494FED</t>
  </si>
  <si>
    <t>Replacing Pole 31915 and Transformer and Installing SFB</t>
  </si>
  <si>
    <t>F5714</t>
  </si>
  <si>
    <t>Burnside Rd</t>
  </si>
  <si>
    <t>451FED</t>
  </si>
  <si>
    <t>2.0 Vegetation</t>
  </si>
  <si>
    <t>Bark From Trees Shorted Two 11kV Wires, causing them to drop to the ground @ Pole 39992</t>
  </si>
  <si>
    <t>PI212A</t>
  </si>
  <si>
    <t>Ben Omar Rd</t>
  </si>
  <si>
    <t>424FED</t>
  </si>
  <si>
    <t>Replacing Poles, Transformer, Tightening Poles</t>
  </si>
  <si>
    <t>NJ807</t>
  </si>
  <si>
    <t>Newlands Rd</t>
  </si>
  <si>
    <t>415FED</t>
  </si>
  <si>
    <t>Replacing Poles 25614, 25642, 25643 and completing maintenance</t>
  </si>
  <si>
    <t>PR368</t>
  </si>
  <si>
    <t>Otiake Rd</t>
  </si>
  <si>
    <t>411FED</t>
  </si>
  <si>
    <t>Felling Trees between Pole 31864 and Pole 31867</t>
  </si>
  <si>
    <t>PI212B</t>
  </si>
  <si>
    <t>NJ808</t>
  </si>
  <si>
    <t>Springhill Rd</t>
  </si>
  <si>
    <t>428FED</t>
  </si>
  <si>
    <t>Replacing Poles and Crossarms &amp; Maintenance</t>
  </si>
  <si>
    <t>MB002</t>
  </si>
  <si>
    <t>Ferry Rd</t>
  </si>
  <si>
    <t>435FED</t>
  </si>
  <si>
    <t>Tightening 33kV &amp; 11kV Lines</t>
  </si>
  <si>
    <t>MB003A</t>
  </si>
  <si>
    <t>Hilderthorpe Rd</t>
  </si>
  <si>
    <t>455FED</t>
  </si>
  <si>
    <t>MB003B</t>
  </si>
  <si>
    <t>F5505</t>
  </si>
  <si>
    <t>8.0 Defective Equipment</t>
  </si>
  <si>
    <t>Replace Faulty Crossarm at Pole 31931</t>
  </si>
  <si>
    <t>F5774</t>
  </si>
  <si>
    <t>Settlement Rd</t>
  </si>
  <si>
    <t>9.0 Cause Unknown</t>
  </si>
  <si>
    <t>2 DDOs Blown at Pole 27101</t>
  </si>
  <si>
    <t>MB007</t>
  </si>
  <si>
    <t>Smith Rd</t>
  </si>
  <si>
    <t>421FED</t>
  </si>
  <si>
    <t>Replacing Crossarm &amp; Poles</t>
  </si>
  <si>
    <t>MB009</t>
  </si>
  <si>
    <t>Kakanui Valley Rd</t>
  </si>
  <si>
    <t>Replace Pole 70570 and Transformer &amp; install Transformer LV Fusing</t>
  </si>
  <si>
    <t>MB006</t>
  </si>
  <si>
    <t>Hall Rd</t>
  </si>
  <si>
    <t>Replacing Poles and Crossarms</t>
  </si>
  <si>
    <t>MB017</t>
  </si>
  <si>
    <t>Windsor</t>
  </si>
  <si>
    <t>449FED</t>
  </si>
  <si>
    <t>MB010</t>
  </si>
  <si>
    <t>Replace Poles and Tighening works</t>
  </si>
  <si>
    <t>MB018</t>
  </si>
  <si>
    <t>Victoria Hill Rd</t>
  </si>
  <si>
    <t>F8442</t>
  </si>
  <si>
    <t>Swan flew into Lines near pole 39213</t>
  </si>
  <si>
    <t>MB011</t>
  </si>
  <si>
    <t>F16414</t>
  </si>
  <si>
    <t>Kaura Hill Rd</t>
  </si>
  <si>
    <t>Jumper off Pole 18599</t>
  </si>
  <si>
    <t>NJ818</t>
  </si>
  <si>
    <t>Airedale Rd</t>
  </si>
  <si>
    <t>429FED</t>
  </si>
  <si>
    <t>Isolating &amp; earthing power on 11kV Lines for Transpower to replace Structure</t>
  </si>
  <si>
    <t>NJ823</t>
  </si>
  <si>
    <t>PR381</t>
  </si>
  <si>
    <t>Awamoa Rd</t>
  </si>
  <si>
    <t>416FED</t>
  </si>
  <si>
    <t>Replace Poles and Crossarms</t>
  </si>
  <si>
    <t>NJ824</t>
  </si>
  <si>
    <t>Georgetown Pukeuri Rd</t>
  </si>
  <si>
    <t>456FED</t>
  </si>
  <si>
    <t>PR382</t>
  </si>
  <si>
    <t>Weston Ngapara Rd</t>
  </si>
  <si>
    <t>Replace Poile 19638</t>
  </si>
  <si>
    <t>NJ838</t>
  </si>
  <si>
    <t>Replace Fuse Base in SFB</t>
  </si>
  <si>
    <t>PR404</t>
  </si>
  <si>
    <t>Haka Highway</t>
  </si>
  <si>
    <t>412FED</t>
  </si>
  <si>
    <t>Tree Felling</t>
  </si>
  <si>
    <t>F5692</t>
  </si>
  <si>
    <t>353 Awahomoko Rd</t>
  </si>
  <si>
    <t>464FED</t>
  </si>
  <si>
    <t>No Power - Rat</t>
  </si>
  <si>
    <t>PR396</t>
  </si>
  <si>
    <t>Ngapara-Georgetown Rd</t>
  </si>
  <si>
    <t>Replace pole 75058 Replace RX with 15kVA</t>
  </si>
  <si>
    <t>PR397</t>
  </si>
  <si>
    <t>Replace Pole 72570, 72575 and Tx. Reconductor from Pole 41186 to 72575</t>
  </si>
  <si>
    <t>F5741</t>
  </si>
  <si>
    <t>360 Corrigalls Rd</t>
  </si>
  <si>
    <t>No Power - Cause Unknown</t>
  </si>
  <si>
    <t>F10890-1</t>
  </si>
  <si>
    <t>No Power - Rats, AC fail to R686 Recloser</t>
  </si>
  <si>
    <t>F5698</t>
  </si>
  <si>
    <t>Cause Unknown - Small Fire at Base of pole</t>
  </si>
  <si>
    <t>PR411</t>
  </si>
  <si>
    <t>Kaik Rd</t>
  </si>
  <si>
    <t>478FED</t>
  </si>
  <si>
    <t>Replace Pole 71000 and Transformer</t>
  </si>
  <si>
    <t>PR412</t>
  </si>
  <si>
    <t>MacDonalds Rd</t>
  </si>
  <si>
    <t>Replacing T2931 with New TX 100KVA on pole 40022</t>
  </si>
  <si>
    <t>PR415</t>
  </si>
  <si>
    <t>Tokarahi Ngapara Rd</t>
  </si>
  <si>
    <t>Replace Pole 38374</t>
  </si>
  <si>
    <t>PR417</t>
  </si>
  <si>
    <t>Joyce Rd</t>
  </si>
  <si>
    <t>480FED</t>
  </si>
  <si>
    <t>Replace Pole 70133</t>
  </si>
  <si>
    <t>PR418</t>
  </si>
  <si>
    <t>Pig Island Rd</t>
  </si>
  <si>
    <t>Replace Poles</t>
  </si>
  <si>
    <t>PR420</t>
  </si>
  <si>
    <t>Kauru Hill Rd</t>
  </si>
  <si>
    <t>Replace Poles and maintenance</t>
  </si>
  <si>
    <t>NJ858</t>
  </si>
  <si>
    <t>Twizel Omarama Rd</t>
  </si>
  <si>
    <t>491FED</t>
  </si>
  <si>
    <t>Install 11kV Links on pole 21176</t>
  </si>
  <si>
    <t>NJ860</t>
  </si>
  <si>
    <t>Replace Pole 70793 and install new 30kva Tx</t>
  </si>
  <si>
    <t>NJ861</t>
  </si>
  <si>
    <t>NJ863</t>
  </si>
  <si>
    <t>Ardgowan Rd</t>
  </si>
  <si>
    <t>430FED</t>
  </si>
  <si>
    <t>Remove LV Conductor between poles 40322 &amp; 40330 and appropriate hardware</t>
  </si>
  <si>
    <t>PR390</t>
  </si>
  <si>
    <t>Kurow Duntroon Rd</t>
  </si>
  <si>
    <t>Replace pole 73886 replace stud pole 73887</t>
  </si>
  <si>
    <t>NJ862</t>
  </si>
  <si>
    <t>Replace 11kV Pole 71213</t>
  </si>
  <si>
    <t>F5613</t>
  </si>
  <si>
    <t>1686 Weston Ngapara Rd</t>
  </si>
  <si>
    <t>420FED</t>
  </si>
  <si>
    <t>No Power - Blown DDOs</t>
  </si>
  <si>
    <t>PR439</t>
  </si>
  <si>
    <t>Tarbetness St</t>
  </si>
  <si>
    <t>417FED</t>
  </si>
  <si>
    <t>Replacing Poles and Maintenance</t>
  </si>
  <si>
    <t>PR432</t>
  </si>
  <si>
    <t>Seacliff Rd</t>
  </si>
  <si>
    <t>Replace Termination - Pole 70279</t>
  </si>
  <si>
    <t>NJ886</t>
  </si>
  <si>
    <t>Taward St</t>
  </si>
  <si>
    <t>445FED</t>
  </si>
  <si>
    <t>Level Transformer TX3422.5</t>
  </si>
  <si>
    <t>NJ885</t>
  </si>
  <si>
    <t>Wallbrook Crescent</t>
  </si>
  <si>
    <t>438FED</t>
  </si>
  <si>
    <t>Install LV Monitor</t>
  </si>
  <si>
    <t>NJ902</t>
  </si>
  <si>
    <t>Charles St</t>
  </si>
  <si>
    <t>427FED</t>
  </si>
  <si>
    <t>Replace Poles and Reconductoring</t>
  </si>
  <si>
    <t>PR458</t>
  </si>
  <si>
    <t>Battersby Rd</t>
  </si>
  <si>
    <t>Replace Poles and Arms</t>
  </si>
  <si>
    <t>NJ893</t>
  </si>
  <si>
    <t>Omarama-Otematata Rd</t>
  </si>
  <si>
    <t>Replace Pole 29648</t>
  </si>
  <si>
    <t>PR460</t>
  </si>
  <si>
    <t>McNalley Rd</t>
  </si>
  <si>
    <t>Install new Line DDOs to pole 39331</t>
  </si>
  <si>
    <t>PR461</t>
  </si>
  <si>
    <t>Install Transformer</t>
  </si>
  <si>
    <t>NJ894</t>
  </si>
  <si>
    <t>NJ895</t>
  </si>
  <si>
    <t>Lindis</t>
  </si>
  <si>
    <t>NJ903</t>
  </si>
  <si>
    <t>221FED</t>
  </si>
  <si>
    <t>Replace LV Conductor</t>
  </si>
  <si>
    <t>NJ904</t>
  </si>
  <si>
    <t>Seven Mile Rd</t>
  </si>
  <si>
    <t>457FED</t>
  </si>
  <si>
    <t>PR462</t>
  </si>
  <si>
    <t>Prohibition Rd</t>
  </si>
  <si>
    <t>F3935</t>
  </si>
  <si>
    <t>919 Ngapara Georgetown Rd</t>
  </si>
  <si>
    <t>444FED</t>
  </si>
  <si>
    <t>No Power - Replace LV Fuse Base</t>
  </si>
  <si>
    <t>PR466</t>
  </si>
  <si>
    <t>Reconductoring</t>
  </si>
  <si>
    <t>F16361</t>
  </si>
  <si>
    <t>Tulliemet Rd</t>
  </si>
  <si>
    <t>F4453</t>
  </si>
  <si>
    <t>1431 Glenavy-Hilderthorpe Rd</t>
  </si>
  <si>
    <t>No Power - Blown DDOs, Swan</t>
  </si>
  <si>
    <t>PR467</t>
  </si>
  <si>
    <t>PR468</t>
  </si>
  <si>
    <t>F16362</t>
  </si>
  <si>
    <t>36 Finlays Rd</t>
  </si>
  <si>
    <t>5.0 Third party Interference</t>
  </si>
  <si>
    <t>Repair of SFB628191 - Hit by Truck</t>
  </si>
  <si>
    <t>F4624-1</t>
  </si>
  <si>
    <t>5219 Kurow Duntroon Rd</t>
  </si>
  <si>
    <t>Blown DDOs -No Power - Potential Twig from Hedge Trimmer</t>
  </si>
  <si>
    <t>NJ918</t>
  </si>
  <si>
    <t>Omarama Ave</t>
  </si>
  <si>
    <t>Replace Pole 19038</t>
  </si>
  <si>
    <t>PR469</t>
  </si>
  <si>
    <t>PR470</t>
  </si>
  <si>
    <t>PR471</t>
  </si>
  <si>
    <t>NJ923</t>
  </si>
  <si>
    <t>Eastern Rd</t>
  </si>
  <si>
    <t>New Connection at Pole 870230</t>
  </si>
  <si>
    <t>F16366</t>
  </si>
  <si>
    <t>Install LV Monitor at Pole 72619</t>
  </si>
  <si>
    <t>NJ932</t>
  </si>
  <si>
    <t>33/11kV Otematata Kurow Lines</t>
  </si>
  <si>
    <t>Tighten all hardware</t>
  </si>
  <si>
    <t>NJ934</t>
  </si>
  <si>
    <t>PR477</t>
  </si>
  <si>
    <t>Happy Valley Rd</t>
  </si>
  <si>
    <t>NJ938</t>
  </si>
  <si>
    <t>PR480</t>
  </si>
  <si>
    <t>Pukeuri Oamaru Rd</t>
  </si>
  <si>
    <t>Replace 11kV cable shear links at Pole 70701 &amp; 70704</t>
  </si>
  <si>
    <t>F6207</t>
  </si>
  <si>
    <t>89 Brookstead Rd</t>
  </si>
  <si>
    <t>No Power - Blown HV Fuses - Possible Truck hoist hit</t>
  </si>
  <si>
    <t>F6259</t>
  </si>
  <si>
    <t>404 Ferry Rd</t>
  </si>
  <si>
    <t>454FED</t>
  </si>
  <si>
    <t>No Power - Blown HV Fuses - Possum</t>
  </si>
  <si>
    <t>NJ943</t>
  </si>
  <si>
    <t>11kV Line Falconers Rd</t>
  </si>
  <si>
    <t>F6315</t>
  </si>
  <si>
    <t>496FED</t>
  </si>
  <si>
    <t>No Power - Blown HV Fuses - Cause Unknown</t>
  </si>
  <si>
    <t>NJ943B</t>
  </si>
  <si>
    <t>Falconers Rd</t>
  </si>
  <si>
    <t>Replace Poles, Crossarms &amp; Conductor</t>
  </si>
  <si>
    <t>NJ958</t>
  </si>
  <si>
    <t>Replace Pole 30781 and Transformer and Replace Pole 30778 and Crossarms at Pole 30776</t>
  </si>
  <si>
    <t>PR482</t>
  </si>
  <si>
    <t>Fortification Rd</t>
  </si>
  <si>
    <t>Replace Pole 43085 and Transformer</t>
  </si>
  <si>
    <t>NJ943C</t>
  </si>
  <si>
    <t>PI235</t>
  </si>
  <si>
    <t>11kV Line Special School Rd</t>
  </si>
  <si>
    <t>Replace 11kV Crossarm @ Pole 31955</t>
  </si>
  <si>
    <t>PI236</t>
  </si>
  <si>
    <t>LV Line Special School Rd</t>
  </si>
  <si>
    <t>Replace LV Service Crossarm @ Pole 31955</t>
  </si>
  <si>
    <t>JF003</t>
  </si>
  <si>
    <t>Hakataramea Valley Rd</t>
  </si>
  <si>
    <t>Tighten Pole 35564, 35563, 43033</t>
  </si>
  <si>
    <t>F7524</t>
  </si>
  <si>
    <t>Bluff Hill Rd</t>
  </si>
  <si>
    <t>11kV Wire Down @ Pole 30031</t>
  </si>
  <si>
    <t>F813902</t>
  </si>
  <si>
    <t>Beach Rd</t>
  </si>
  <si>
    <t>408FED</t>
  </si>
  <si>
    <t>11kV Jumpers Burnt off @ Pole 813902 and 39621</t>
  </si>
  <si>
    <t>2981PI</t>
  </si>
  <si>
    <t>Trimming Trees with Machine</t>
  </si>
  <si>
    <t>PR485</t>
  </si>
  <si>
    <t>Shines Rd</t>
  </si>
  <si>
    <t>473FED</t>
  </si>
  <si>
    <t>Replace Transformer at Pole 11842 and Replace LV Conductor between pole 11842-41269</t>
  </si>
  <si>
    <t>PR487</t>
  </si>
  <si>
    <t>Bushy Creek Rd</t>
  </si>
  <si>
    <t>Felling Trees Between Pole 43505 and 12801</t>
  </si>
  <si>
    <t>PR489</t>
  </si>
  <si>
    <t>Springhills Rd</t>
  </si>
  <si>
    <t>Replacing Pole 40497 and 31829</t>
  </si>
  <si>
    <t>PR490</t>
  </si>
  <si>
    <t>Replacing Crossarms and Tighening</t>
  </si>
  <si>
    <t>F8711</t>
  </si>
  <si>
    <t>65 Hillgrove Moeraki Rd</t>
  </si>
  <si>
    <t>Car vs Pole 27546</t>
  </si>
  <si>
    <t>16378</t>
  </si>
  <si>
    <t>College St</t>
  </si>
  <si>
    <t>458FED</t>
  </si>
  <si>
    <t>Additional Switching to Release Request PR493 Operating Order 2994PI to Isolate 11kV Line College St</t>
  </si>
  <si>
    <t>NJ964</t>
  </si>
  <si>
    <t>Removing ABS1282 and Installing New Pole North of Pole 15951</t>
  </si>
  <si>
    <t>F16385</t>
  </si>
  <si>
    <t>Cnr Horse Gully Rd &amp; Papakaio Hwy</t>
  </si>
  <si>
    <t>Tractor Broke Pole 23796</t>
  </si>
  <si>
    <t>PR495A</t>
  </si>
  <si>
    <t>PR495B</t>
  </si>
  <si>
    <t>F16387</t>
  </si>
  <si>
    <t>62a Awamoa Rd</t>
  </si>
  <si>
    <t>Replace Burnt up LV fuse base</t>
  </si>
  <si>
    <t>F10536</t>
  </si>
  <si>
    <t>289 Fortification Rd</t>
  </si>
  <si>
    <t>Blown DDOs - Cause Unknown</t>
  </si>
  <si>
    <t>F16388</t>
  </si>
  <si>
    <t>SH1 Hilderthorpe</t>
  </si>
  <si>
    <t>Car vs Pole 24229</t>
  </si>
  <si>
    <t>JF011</t>
  </si>
  <si>
    <t>McMullan Place</t>
  </si>
  <si>
    <t>436FED</t>
  </si>
  <si>
    <t>Connect new LV Monitor</t>
  </si>
  <si>
    <t>F16390</t>
  </si>
  <si>
    <t>EP burnt up causing small fire</t>
  </si>
  <si>
    <t>F16389</t>
  </si>
  <si>
    <t>Ngapara area</t>
  </si>
  <si>
    <t>7.0 Human error</t>
  </si>
  <si>
    <t>Tripping due to OC setting at CB472, supplying CB444 and CB422 at the time</t>
  </si>
  <si>
    <t>JF014</t>
  </si>
  <si>
    <t>403FED</t>
  </si>
  <si>
    <t>LV Monitor install</t>
  </si>
  <si>
    <t>PR501</t>
  </si>
  <si>
    <t>West Maerewhenua Rd</t>
  </si>
  <si>
    <t>Trimming trees between pole 12810 and 40358</t>
  </si>
  <si>
    <t>F16502</t>
  </si>
  <si>
    <t>11kV Jumper burnt off</t>
  </si>
  <si>
    <t>F16503</t>
  </si>
  <si>
    <t>Te Awamako Sub</t>
  </si>
  <si>
    <t>547FED</t>
  </si>
  <si>
    <t>CB547 Tripped - (Nothing Found)</t>
  </si>
  <si>
    <t>F16504</t>
  </si>
  <si>
    <t>Mcleods Rd</t>
  </si>
  <si>
    <t>Tree brought down 11kV Lines</t>
  </si>
  <si>
    <t>F11514</t>
  </si>
  <si>
    <t>1119 Georgetown Pukeuri Rd</t>
  </si>
  <si>
    <t>F16506</t>
  </si>
  <si>
    <t>Prydes Gully Rd</t>
  </si>
  <si>
    <t>Replace Pole 11136 - Unplanned Outage</t>
  </si>
  <si>
    <t>F16392</t>
  </si>
  <si>
    <t>Appleby St</t>
  </si>
  <si>
    <t>Wire off insulator causing Crossarm failure</t>
  </si>
  <si>
    <t>F16393</t>
  </si>
  <si>
    <t>Ohau Feeder</t>
  </si>
  <si>
    <t>490FED</t>
  </si>
  <si>
    <t>CB490 Tripped. Phase to phase fault - Manual Reclose Successful, cause unknown</t>
  </si>
  <si>
    <t>F12425</t>
  </si>
  <si>
    <t>527 Burnside Rd</t>
  </si>
  <si>
    <t>Blown DDOs - Cause Unknown - Suspect Rat</t>
  </si>
  <si>
    <t xml:space="preserve">JF020 </t>
  </si>
  <si>
    <t>Wainakarua Rd</t>
  </si>
  <si>
    <t>PR507</t>
  </si>
  <si>
    <t>Takaro Park RMU</t>
  </si>
  <si>
    <t>405FED</t>
  </si>
  <si>
    <t>Maintenance on RMU</t>
  </si>
  <si>
    <t>F12781</t>
  </si>
  <si>
    <t>CB432 Pukeuri</t>
  </si>
  <si>
    <t>432FED</t>
  </si>
  <si>
    <t>CB432 Pukeuri Tripped</t>
  </si>
  <si>
    <t xml:space="preserve">PR506 </t>
  </si>
  <si>
    <t>Roundhill Rd</t>
  </si>
  <si>
    <t>Replace Pole 70619, 70620</t>
  </si>
  <si>
    <t>F13508</t>
  </si>
  <si>
    <t>76 Double Hill Rd</t>
  </si>
  <si>
    <t>NJ986</t>
  </si>
  <si>
    <t>Ngapara Georgetown Rd</t>
  </si>
  <si>
    <t>Remove Old LV Supply from Pole 34683 to 34682</t>
  </si>
  <si>
    <t>NJ987</t>
  </si>
  <si>
    <t>Replace 11kV Pole 16326 and install new Transformer</t>
  </si>
  <si>
    <t>PR514A</t>
  </si>
  <si>
    <t>Replace Poles and Conductor</t>
  </si>
  <si>
    <t>PR525</t>
  </si>
  <si>
    <t>Priest Rd</t>
  </si>
  <si>
    <t>489FED</t>
  </si>
  <si>
    <t>Maintenance Work on TX4539.5, RMU Priest Rd</t>
  </si>
  <si>
    <t>JF031</t>
  </si>
  <si>
    <t>PR514B</t>
  </si>
  <si>
    <t>JF024</t>
  </si>
  <si>
    <t>Omarama Otematata Rd</t>
  </si>
  <si>
    <t>Install Stays at Pole 29648</t>
  </si>
  <si>
    <t>F16557</t>
  </si>
  <si>
    <t>Tree Threw Line</t>
  </si>
  <si>
    <t>F16558</t>
  </si>
  <si>
    <t>250 Haka Valley Rd</t>
  </si>
  <si>
    <t>Broken DDO</t>
  </si>
  <si>
    <t>PR522</t>
  </si>
  <si>
    <t>Install 33kV 630Amp solid links on pole 38749</t>
  </si>
  <si>
    <t>PR520</t>
  </si>
  <si>
    <t>Kemp Rd</t>
  </si>
  <si>
    <t>Felling Trees between Pole 31322 and 36965</t>
  </si>
  <si>
    <t>Install 33kV 630Amp solid links on pole 38762</t>
  </si>
  <si>
    <t>NJ967</t>
  </si>
  <si>
    <t>Duntroon - Georgetown Rd</t>
  </si>
  <si>
    <t>470FED</t>
  </si>
  <si>
    <t>Top up oil on Tx4502.5</t>
  </si>
  <si>
    <t>F16559</t>
  </si>
  <si>
    <t>Blown Transformer</t>
  </si>
  <si>
    <t>F15445</t>
  </si>
  <si>
    <t>318 Doctors Creek Rd</t>
  </si>
  <si>
    <t>No Power - Rat found at Base of pole</t>
  </si>
  <si>
    <t>JF015</t>
  </si>
  <si>
    <t>Gemmells Crossing</t>
  </si>
  <si>
    <t>Replace Pole and Arms</t>
  </si>
  <si>
    <t>JF032</t>
  </si>
  <si>
    <t>Mchenrys Rd</t>
  </si>
  <si>
    <t>Install LV Monitor in Transformer T5227</t>
  </si>
  <si>
    <t>F16564</t>
  </si>
  <si>
    <t>Maungatiro</t>
  </si>
  <si>
    <t>Recloser TSW1679 Locked out - Manual reclose successful</t>
  </si>
  <si>
    <t>F16566</t>
  </si>
  <si>
    <t>Buscot</t>
  </si>
  <si>
    <t>Wire down</t>
  </si>
  <si>
    <t>F16567</t>
  </si>
  <si>
    <t>Tree on 11kV Line at Pole 25342</t>
  </si>
  <si>
    <t>F16166</t>
  </si>
  <si>
    <t>17 Pringles Gully Rd</t>
  </si>
  <si>
    <t>No Power -Possum blew Links</t>
  </si>
  <si>
    <t>F16578</t>
  </si>
  <si>
    <t xml:space="preserve">Ohau </t>
  </si>
  <si>
    <t>3.0 Adverse Weather</t>
  </si>
  <si>
    <t>Tripping of R690, Broken Poles at Lake Ohau Station, private line</t>
  </si>
  <si>
    <t>F16664</t>
  </si>
  <si>
    <t>Big Hill</t>
  </si>
  <si>
    <t>Tree across lines</t>
  </si>
  <si>
    <t>F16579</t>
  </si>
  <si>
    <t>Gards Rd</t>
  </si>
  <si>
    <t>Snow load made Tree across lines, Pole 43402</t>
  </si>
  <si>
    <t>F16580</t>
  </si>
  <si>
    <t>Corbett Rd</t>
  </si>
  <si>
    <t>Blown Surge Arrestors fault at pole 70449</t>
  </si>
  <si>
    <t>F16576</t>
  </si>
  <si>
    <t>CB490 tripped, snow</t>
  </si>
  <si>
    <t>F16964</t>
  </si>
  <si>
    <t>368 Steward Rd</t>
  </si>
  <si>
    <t>No Power - Possum</t>
  </si>
  <si>
    <t>PR536</t>
  </si>
  <si>
    <t>Urgent replacement of Pole 13806</t>
  </si>
  <si>
    <t>F17067</t>
  </si>
  <si>
    <t>Murray Rd</t>
  </si>
  <si>
    <t>PR533</t>
  </si>
  <si>
    <t>Old Slip Rd</t>
  </si>
  <si>
    <t>Replace DDOs and Remove LAs at Pole 75285, Restrain Conductor between Pole 34742-75285</t>
  </si>
  <si>
    <t>JF036</t>
  </si>
  <si>
    <t>Parks Rd</t>
  </si>
  <si>
    <t>483FED</t>
  </si>
  <si>
    <t>Replacing Pole 72676</t>
  </si>
  <si>
    <t>F17937</t>
  </si>
  <si>
    <t>33kV Line Enfield Ngapara</t>
  </si>
  <si>
    <t>308FED</t>
  </si>
  <si>
    <t>Magpie Tripped 33kV Line @ Pole 815511</t>
  </si>
  <si>
    <t>PR538A</t>
  </si>
  <si>
    <t>11kV Line Kauru Hill</t>
  </si>
  <si>
    <t>Replacing Poles, Replacing Conductor between Pole 25653-25685</t>
  </si>
  <si>
    <t>PR538B</t>
  </si>
  <si>
    <t>JF040</t>
  </si>
  <si>
    <t>11kV Tenby St</t>
  </si>
  <si>
    <t>Installing New Pole and Relocating Transformer from Pole 39972</t>
  </si>
  <si>
    <t>JF043 JF044</t>
  </si>
  <si>
    <t>Tenby St Moeraki</t>
  </si>
  <si>
    <t>Outage to Replace DDOs Pole 19009 and Install LV Monitor</t>
  </si>
  <si>
    <t>16592</t>
  </si>
  <si>
    <t>Caroline St</t>
  </si>
  <si>
    <t>New Conneciton</t>
  </si>
  <si>
    <t>F16509</t>
  </si>
  <si>
    <t>Katiki Area</t>
  </si>
  <si>
    <t>S624 Tripped</t>
  </si>
  <si>
    <t>F16508</t>
  </si>
  <si>
    <t>Rocklands Rd</t>
  </si>
  <si>
    <t>Car vs Pole 34445</t>
  </si>
  <si>
    <t>JF047</t>
  </si>
  <si>
    <t>Replace 11kV strain insulator and other maintenance</t>
  </si>
  <si>
    <t>MF542</t>
  </si>
  <si>
    <t>Maheno Herbert Rd</t>
  </si>
  <si>
    <t>Replace Pole 72610</t>
  </si>
  <si>
    <t>F5917</t>
  </si>
  <si>
    <t>Replace defective insulators on Pole 13738</t>
  </si>
  <si>
    <t>JF049</t>
  </si>
  <si>
    <t>New 11kV Underground connection</t>
  </si>
  <si>
    <t>PR544</t>
  </si>
  <si>
    <t>11kV Island Stream Rd</t>
  </si>
  <si>
    <t>Felling Trees</t>
  </si>
  <si>
    <t>F20136</t>
  </si>
  <si>
    <t>34 Ridge Rd</t>
  </si>
  <si>
    <t>Blown 11kV Links Pole 42161 (rat)</t>
  </si>
  <si>
    <t>F5920</t>
  </si>
  <si>
    <t>Ridge Rd</t>
  </si>
  <si>
    <t>Replacing Crossarm @ Pole 29825</t>
  </si>
  <si>
    <t>NJ1010 &amp; PI247</t>
  </si>
  <si>
    <t>Otematata Kurow Rd</t>
  </si>
  <si>
    <t>33kV &amp; 11kV Tightening</t>
  </si>
  <si>
    <t>JF055</t>
  </si>
  <si>
    <t>Waianakarua Rd</t>
  </si>
  <si>
    <t>Replace Pole 36916</t>
  </si>
  <si>
    <t>MF544</t>
  </si>
  <si>
    <t>Level Transformer T4126.1</t>
  </si>
  <si>
    <t>JF054</t>
  </si>
  <si>
    <t>Saleyards Rd</t>
  </si>
  <si>
    <t>F16600</t>
  </si>
  <si>
    <t>Weston Enfield Rd</t>
  </si>
  <si>
    <t>Tree through 11kV Line</t>
  </si>
  <si>
    <t>F16598</t>
  </si>
  <si>
    <t>Glensettlement Rd</t>
  </si>
  <si>
    <t>Tree Branch in 11kV Line @ Pole 12025</t>
  </si>
  <si>
    <t>F16602</t>
  </si>
  <si>
    <t>Brookstead Rd</t>
  </si>
  <si>
    <t>Tree Through 11kV Line Pole 36913</t>
  </si>
  <si>
    <t>F16603</t>
  </si>
  <si>
    <t>F18333B</t>
  </si>
  <si>
    <t>164 Post Office Gully</t>
  </si>
  <si>
    <t>486FED</t>
  </si>
  <si>
    <t>11kV Wires down between Pole 18333 and 72166</t>
  </si>
  <si>
    <t>JF048</t>
  </si>
  <si>
    <t>Ashlands Rd</t>
  </si>
  <si>
    <t>New Transformer install at pole 30404</t>
  </si>
  <si>
    <t>F16605</t>
  </si>
  <si>
    <t>Towey St</t>
  </si>
  <si>
    <t>409FED</t>
  </si>
  <si>
    <t>Blown 11KV Jumper Pole 36454</t>
  </si>
  <si>
    <t>PR553</t>
  </si>
  <si>
    <t>Replace Transformer T2854</t>
  </si>
  <si>
    <t>16609</t>
  </si>
  <si>
    <t>Cormacks Kia Ora Rd</t>
  </si>
  <si>
    <t>Replace ABS1418 Cormacks</t>
  </si>
  <si>
    <t>MF543</t>
  </si>
  <si>
    <t>Replace 11kV Pole 43050 and crossarm on pole 28894</t>
  </si>
  <si>
    <t>F22106</t>
  </si>
  <si>
    <t>137 Settlement Rd</t>
  </si>
  <si>
    <t>Blown 11kV Links Pole 30063 - Possum</t>
  </si>
  <si>
    <t>F22109</t>
  </si>
  <si>
    <t>21 Hillies Rd, Kurow</t>
  </si>
  <si>
    <t>Blown 11kV Links Pole 27101 - Dead Bird</t>
  </si>
  <si>
    <t>PR551</t>
  </si>
  <si>
    <t>Cosy Dell Rd</t>
  </si>
  <si>
    <t>Fell Trees between Pole 39500 and Pole 10333</t>
  </si>
  <si>
    <t>NJ1017 PI248</t>
  </si>
  <si>
    <t>Lake Ohau Rd</t>
  </si>
  <si>
    <t>Replacing Poles, Crossarms and Conductor</t>
  </si>
  <si>
    <t>JF056</t>
  </si>
  <si>
    <t>Oakleigh Crescent</t>
  </si>
  <si>
    <t>437FED</t>
  </si>
  <si>
    <t>F16610</t>
  </si>
  <si>
    <t>492FED</t>
  </si>
  <si>
    <t>Silage Wrap in Power Lines at Pole 21095</t>
  </si>
  <si>
    <t>F16611-1</t>
  </si>
  <si>
    <t>R690 Freehold Creek</t>
  </si>
  <si>
    <t>R690 Freehold Creek Tripped</t>
  </si>
  <si>
    <t>NJ1021A</t>
  </si>
  <si>
    <t>NJ1022</t>
  </si>
  <si>
    <t>JF057</t>
  </si>
  <si>
    <t>Hardacre Place</t>
  </si>
  <si>
    <t>F16613</t>
  </si>
  <si>
    <t>The Dasher Rd</t>
  </si>
  <si>
    <t>11kV Wire floating at Pole 30937</t>
  </si>
  <si>
    <t>NJ1021B</t>
  </si>
  <si>
    <t>JF046</t>
  </si>
  <si>
    <t>425FED</t>
  </si>
  <si>
    <t>NJ1021C</t>
  </si>
  <si>
    <t>NJ1021D</t>
  </si>
  <si>
    <t>NJ1023</t>
  </si>
  <si>
    <t>PR546</t>
  </si>
  <si>
    <t>Hillgrove Moeraki Rd</t>
  </si>
  <si>
    <t>Felling Trees between Pole 27550 and 70403</t>
  </si>
  <si>
    <t>NJ1021E</t>
  </si>
  <si>
    <t>JF064</t>
  </si>
  <si>
    <t>Slaughter Yard Rd</t>
  </si>
  <si>
    <t>Replacing Poles 70369 and 75175</t>
  </si>
  <si>
    <t>JF066</t>
  </si>
  <si>
    <t>Oamaru Alma Rd</t>
  </si>
  <si>
    <t>Connection upgrades</t>
  </si>
  <si>
    <t>F16620A &amp; B</t>
  </si>
  <si>
    <t>Woodburn Rd</t>
  </si>
  <si>
    <t>1.0 Lightning</t>
  </si>
  <si>
    <t>Replacing ABS1078 with 11kV Links &amp; DDOs at pole 34517 due to lightning strike</t>
  </si>
  <si>
    <t>F11233</t>
  </si>
  <si>
    <t>Main Rd Maheno</t>
  </si>
  <si>
    <t>414FED</t>
  </si>
  <si>
    <t>Lightning Blew Transformer at Pole 19073</t>
  </si>
  <si>
    <t>NJ1021F</t>
  </si>
  <si>
    <t>NJ1032</t>
  </si>
  <si>
    <t>Replace Pole 71690 and install new DDOs and Transformer</t>
  </si>
  <si>
    <t>MF545</t>
  </si>
  <si>
    <t>Waimotu Rd</t>
  </si>
  <si>
    <t>Install New Transformer Fusing 3 x 160a fuse carriers</t>
  </si>
  <si>
    <t>NJ1031</t>
  </si>
  <si>
    <t>Mcleod Rd</t>
  </si>
  <si>
    <t>Replacing Pole 24864 and Tighten Hardware  at Pole 40177</t>
  </si>
  <si>
    <t>F24825</t>
  </si>
  <si>
    <t>Ross Rd</t>
  </si>
  <si>
    <t>Blown HV Fuses - Rats</t>
  </si>
  <si>
    <t>F16625</t>
  </si>
  <si>
    <t>Robins Rd</t>
  </si>
  <si>
    <t>Car vs Pole 28804 and 28805</t>
  </si>
  <si>
    <t>F33884</t>
  </si>
  <si>
    <t>Replace Pole 33884 - Damaged</t>
  </si>
  <si>
    <t>F26926</t>
  </si>
  <si>
    <t>Blown HV Fuses - Cause Unknown (Probably a rat)</t>
  </si>
  <si>
    <t>NJ1029</t>
  </si>
  <si>
    <t>PR571</t>
  </si>
  <si>
    <t>Trimming Trees Pole 71607 and 71608</t>
  </si>
  <si>
    <t>F16628</t>
  </si>
  <si>
    <t>Lightning Strike - Blown LA Pole 40217</t>
  </si>
  <si>
    <t>F16630</t>
  </si>
  <si>
    <t>Kurow</t>
  </si>
  <si>
    <t>CB411 Tripping (Lightning Storm)</t>
  </si>
  <si>
    <t>F16632</t>
  </si>
  <si>
    <t>CB411 Tripping (Blown LA)</t>
  </si>
  <si>
    <t>F16511</t>
  </si>
  <si>
    <t>Branch on 11kV Line between Pole 32758 and Pole 32759</t>
  </si>
  <si>
    <t>F16513</t>
  </si>
  <si>
    <t>Shag Point</t>
  </si>
  <si>
    <t>Disconnected 11kV Ampact at Pole 39276</t>
  </si>
  <si>
    <t>F16514</t>
  </si>
  <si>
    <t>F29292</t>
  </si>
  <si>
    <t>1063 Coal Pit Rd</t>
  </si>
  <si>
    <t>Blown 11kV Link Pole 15893</t>
  </si>
  <si>
    <t>F29363</t>
  </si>
  <si>
    <t>26 West Maerewhenua Rd</t>
  </si>
  <si>
    <t>11kV Crossarm Twisted at Pole 12805</t>
  </si>
  <si>
    <t>JF067</t>
  </si>
  <si>
    <t>Joy Street</t>
  </si>
  <si>
    <t>MF548</t>
  </si>
  <si>
    <t>Rooneys Rd</t>
  </si>
  <si>
    <t>Replace Pole 28124 &amp; Transformer &amp; Connect New LV Cable</t>
  </si>
  <si>
    <t>F30300</t>
  </si>
  <si>
    <t>233 Gards Rd</t>
  </si>
  <si>
    <t>Blown HV fuses - Rat</t>
  </si>
  <si>
    <t>F16635</t>
  </si>
  <si>
    <t>Kakanui Bridge</t>
  </si>
  <si>
    <t>Jumper burnt off at Pole 18371</t>
  </si>
  <si>
    <t>JF070</t>
  </si>
  <si>
    <t>Coronet Place</t>
  </si>
  <si>
    <t>426FED</t>
  </si>
  <si>
    <t>NJ1049</t>
  </si>
  <si>
    <t>Raise and terminate new cable</t>
  </si>
  <si>
    <t>F16545</t>
  </si>
  <si>
    <t>Doctors Creek Rd</t>
  </si>
  <si>
    <t>Tree Through 11kV spur near pole 70884</t>
  </si>
  <si>
    <t>NJ1052</t>
  </si>
  <si>
    <t>TY Duncan Rd</t>
  </si>
  <si>
    <t>Oil Top up TX3073</t>
  </si>
  <si>
    <t>PR561</t>
  </si>
  <si>
    <t>Kauru hill Rd</t>
  </si>
  <si>
    <t>Replacing Conductor between Pole 24653 and Pole 25685</t>
  </si>
  <si>
    <t>F31827</t>
  </si>
  <si>
    <t>59 Whitstone Five Forks Rd</t>
  </si>
  <si>
    <t>Tree across 11kV Line @ Pole 487618</t>
  </si>
  <si>
    <t>NJ047</t>
  </si>
  <si>
    <t>Otematata Station</t>
  </si>
  <si>
    <t>Installing New Pole North of Pole 71742 with 11kV Links</t>
  </si>
  <si>
    <t>F CB451</t>
  </si>
  <si>
    <t>Enfield Sub</t>
  </si>
  <si>
    <t>CB451 tripped - Nothing found</t>
  </si>
  <si>
    <t>F16653</t>
  </si>
  <si>
    <t>Mckerrow Rd</t>
  </si>
  <si>
    <t>Replacing Pole 72134</t>
  </si>
  <si>
    <t>JF075</t>
  </si>
  <si>
    <t>JF077</t>
  </si>
  <si>
    <t>Smillies Rd</t>
  </si>
  <si>
    <t>NJ1053</t>
  </si>
  <si>
    <t>11kV Line Priest Rd</t>
  </si>
  <si>
    <t>Level Transformer T4539</t>
  </si>
  <si>
    <t>JF076</t>
  </si>
  <si>
    <t>Livingstone Duntroon Rd</t>
  </si>
  <si>
    <t>F16633</t>
  </si>
  <si>
    <t>912 Twizel Omarama Rd</t>
  </si>
  <si>
    <t>Tighten and replace nuts on Poles 43163 and 43158</t>
  </si>
  <si>
    <t>F16656</t>
  </si>
  <si>
    <t>Omarama Sub</t>
  </si>
  <si>
    <t>510FED</t>
  </si>
  <si>
    <t>R808 Tripped</t>
  </si>
  <si>
    <t>NJ1051</t>
  </si>
  <si>
    <t>Northstar</t>
  </si>
  <si>
    <t>RMU Maintenance</t>
  </si>
  <si>
    <t>PR578</t>
  </si>
  <si>
    <t>Replace Cable termination on Pole 71150</t>
  </si>
  <si>
    <t>JF080</t>
  </si>
  <si>
    <t>Coal Pit Rd</t>
  </si>
  <si>
    <t>Replace Poles 41444 and 41121</t>
  </si>
  <si>
    <t>JF082</t>
  </si>
  <si>
    <t>SH83</t>
  </si>
  <si>
    <t>ABS1429 Maintenance</t>
  </si>
  <si>
    <t>NJ1066</t>
  </si>
  <si>
    <t>Maheno Kakanui Rd</t>
  </si>
  <si>
    <t>Replace DDOs and Las on Pole 30614</t>
  </si>
  <si>
    <t>PR579A</t>
  </si>
  <si>
    <t>Fibre Install</t>
  </si>
  <si>
    <t>NJ1060</t>
  </si>
  <si>
    <t>Otematata</t>
  </si>
  <si>
    <t>Install new NOJA Recloser</t>
  </si>
  <si>
    <t>NJ1036</t>
  </si>
  <si>
    <t>Fuschia Creek Rd</t>
  </si>
  <si>
    <t>Replace LV Pole 30984P and Replace Transformer</t>
  </si>
  <si>
    <t>PR579B</t>
  </si>
  <si>
    <t>Tree Fault</t>
  </si>
  <si>
    <t>F10321</t>
  </si>
  <si>
    <t>Glencoe Rd</t>
  </si>
  <si>
    <t>Faulty connections at Pole 10321</t>
  </si>
  <si>
    <t>F29825</t>
  </si>
  <si>
    <t>Tree across line</t>
  </si>
  <si>
    <t>PR584</t>
  </si>
  <si>
    <t>Dunrobin Rd</t>
  </si>
  <si>
    <t>Installing Transformer at Pole 39793</t>
  </si>
  <si>
    <t>PR586</t>
  </si>
  <si>
    <t>Replacing DDOs &amp; Removing Surge Arrestors at Pole 31125</t>
  </si>
  <si>
    <t>PR587 PR588</t>
  </si>
  <si>
    <t>Replacing Pole 71846</t>
  </si>
  <si>
    <t>F35481</t>
  </si>
  <si>
    <t>383 Fuschia Creek Rd</t>
  </si>
  <si>
    <t>Blown DDOs</t>
  </si>
  <si>
    <t>F6020</t>
  </si>
  <si>
    <t>Herbert Hampden Rd</t>
  </si>
  <si>
    <t>Replace 11kV Crossarm Pole 28399</t>
  </si>
  <si>
    <t>F35753</t>
  </si>
  <si>
    <t>2705 Herbert Hampden Rd</t>
  </si>
  <si>
    <t>Roden Blew 11kV Link Pole 28346</t>
  </si>
  <si>
    <t>NJ1071A</t>
  </si>
  <si>
    <t>Replacing Poles, Crossarms and Conductor between Pole 41815 and 41823</t>
  </si>
  <si>
    <t>NJ1071B</t>
  </si>
  <si>
    <t>NJ1071C</t>
  </si>
  <si>
    <t>F36193</t>
  </si>
  <si>
    <t>386 Farm Rd</t>
  </si>
  <si>
    <t>Blown 11kV Links at Pole 43203</t>
  </si>
  <si>
    <t>NJ1071D</t>
  </si>
  <si>
    <t>NJ1071E</t>
  </si>
  <si>
    <t>F36938</t>
  </si>
  <si>
    <t>74 Otiake Rd</t>
  </si>
  <si>
    <t>Tree through 11kV Line at Pole 827940</t>
  </si>
  <si>
    <t>NJ1071F</t>
  </si>
  <si>
    <t>F37039</t>
  </si>
  <si>
    <t>1561 Twizel Omarama Rd</t>
  </si>
  <si>
    <t>Possom at Pole 33860 Blew 11kV Links at Pole 39772</t>
  </si>
  <si>
    <t>PR591</t>
  </si>
  <si>
    <t>Stonewall Rd</t>
  </si>
  <si>
    <t>Felling Trees between pole 124925 and pole 24929</t>
  </si>
  <si>
    <t>PI260</t>
  </si>
  <si>
    <t>Replacing Conductor between Pole 874103 and Pole 41815</t>
  </si>
  <si>
    <t>NJ1078</t>
  </si>
  <si>
    <t>Whitestone Five Forks Rd</t>
  </si>
  <si>
    <t>Installing 100A Carrier into SFB432495</t>
  </si>
  <si>
    <t>F37412</t>
  </si>
  <si>
    <t>286 Hilderthorpe Rd</t>
  </si>
  <si>
    <t>Irrigation Sprayer hit Line and Blew 11kV Link</t>
  </si>
  <si>
    <t>PR594A</t>
  </si>
  <si>
    <t>Hakataramea Hwy</t>
  </si>
  <si>
    <t>Felling Trees between Pole 15552 and 34987</t>
  </si>
  <si>
    <t>PR594B</t>
  </si>
  <si>
    <t>F16517</t>
  </si>
  <si>
    <t>Replacing Pole 41428 hit by Vehicle</t>
  </si>
  <si>
    <t>F16665A</t>
  </si>
  <si>
    <t>11kV Line Tokarahi Lime Works</t>
  </si>
  <si>
    <t>Truck Brought down 11kV Line</t>
  </si>
  <si>
    <t>PR595</t>
  </si>
  <si>
    <t>Felling Trees between Pole 32758 and 32759</t>
  </si>
  <si>
    <t>PR593A</t>
  </si>
  <si>
    <t>Felling Trees between Pole 827940 and 40789 and new connection on Grants Rd</t>
  </si>
  <si>
    <t>PR593B</t>
  </si>
  <si>
    <t>PR598</t>
  </si>
  <si>
    <t>Felling Trees between Pole 72425and 72427</t>
  </si>
  <si>
    <t>F38519</t>
  </si>
  <si>
    <t>Diggers Gully Rd</t>
  </si>
  <si>
    <t>Rats caused HV fuses to Blow 819504</t>
  </si>
  <si>
    <t>F38596</t>
  </si>
  <si>
    <t>Currie Rd</t>
  </si>
  <si>
    <t>Birds Caused HV fuses to Blow at Pole 41829</t>
  </si>
  <si>
    <t>F39534</t>
  </si>
  <si>
    <t>2 Steward Rd</t>
  </si>
  <si>
    <t>No Power - Blown DDO Links - Rats</t>
  </si>
  <si>
    <t>F16670</t>
  </si>
  <si>
    <t>1 Forrest Rd</t>
  </si>
  <si>
    <t>Tree through 11kV Spur Line near Pole 71416 Tripped Recloser R686</t>
  </si>
  <si>
    <t>JF083</t>
  </si>
  <si>
    <t>Turnbulls Rd</t>
  </si>
  <si>
    <t>Remove DDOs Las and T1803 at Pole 41413 (Decomission)</t>
  </si>
  <si>
    <t>NJ1055</t>
  </si>
  <si>
    <t>Kakanui Rd</t>
  </si>
  <si>
    <t>Kakanui Bridge Works</t>
  </si>
  <si>
    <t>JF079</t>
  </si>
  <si>
    <t>Duntroon Georgetown Rd</t>
  </si>
  <si>
    <t>NJ1056</t>
  </si>
  <si>
    <t>NJ1083</t>
  </si>
  <si>
    <t>Pukeuri</t>
  </si>
  <si>
    <t>Pukeuri Substation Alterations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</si>
</sst>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d\ mmmm\ yyyy"/>
    <numFmt numFmtId="169" formatCode="_(* @_)"/>
    <numFmt numFmtId="170" formatCode="[$-1409]d\ mmmm\ yyyy"/>
    <numFmt numFmtId="171" formatCode="[$-F400]h:mm:ss\ AM/PM"/>
    <numFmt numFmtId="172" formatCode="0.0000"/>
  </numFmts>
  <fonts count="57" x14ac:knownFonts="1">
    <font>
      <sz val="11"/>
      <color theme="1"/>
      <name val="Calibri"/>
      <family val="2"/>
      <scheme val="minor"/>
    </font>
    <font>
      <sz val="11"/>
      <color theme="1"/>
      <name val="Calibri"/>
      <family val="2"/>
      <scheme val="minor"/>
    </font>
    <font>
      <sz val="10"/>
      <color indexed="8"/>
      <name val="Calibri"/>
      <family val="2"/>
    </font>
    <font>
      <sz val="10"/>
      <color indexed="8"/>
      <name val="Calibri"/>
      <family val="4"/>
    </font>
    <font>
      <sz val="10"/>
      <color theme="1"/>
      <name val="Calibri"/>
      <family val="4"/>
      <scheme val="minor"/>
    </font>
    <font>
      <i/>
      <sz val="12"/>
      <name val="Calibri"/>
      <family val="4"/>
      <scheme val="minor"/>
    </font>
    <font>
      <b/>
      <sz val="13"/>
      <color theme="4"/>
      <name val="Calibri"/>
      <family val="2"/>
      <scheme val="minor"/>
    </font>
    <font>
      <b/>
      <sz val="16"/>
      <name val="Calibri"/>
      <family val="4"/>
      <scheme val="minor"/>
    </font>
    <font>
      <i/>
      <sz val="10"/>
      <name val="Calibri"/>
      <family val="2"/>
      <scheme val="minor"/>
    </font>
    <font>
      <sz val="10"/>
      <name val="Calibri"/>
      <family val="4"/>
      <scheme val="minor"/>
    </font>
    <font>
      <b/>
      <sz val="14"/>
      <name val="Calibri"/>
      <family val="2"/>
      <scheme val="minor"/>
    </font>
    <font>
      <sz val="10"/>
      <name val="Calibri"/>
      <family val="2"/>
      <scheme val="minor"/>
    </font>
    <font>
      <sz val="12"/>
      <name val="Calibri"/>
      <family val="2"/>
      <scheme val="minor"/>
    </font>
    <font>
      <b/>
      <sz val="10"/>
      <name val="Calibri"/>
      <family val="2"/>
      <scheme val="minor"/>
    </font>
    <font>
      <sz val="10"/>
      <color rgb="FF0070C0"/>
      <name val="Calibri"/>
      <family val="2"/>
      <scheme val="minor"/>
    </font>
    <font>
      <sz val="10"/>
      <color rgb="FFFF0000"/>
      <name val="Calibri"/>
      <family val="4"/>
      <scheme val="minor"/>
    </font>
    <font>
      <i/>
      <sz val="8"/>
      <name val="Calibri"/>
      <family val="2"/>
      <scheme val="minor"/>
    </font>
    <font>
      <b/>
      <sz val="18"/>
      <name val="Calibri"/>
      <family val="1"/>
    </font>
    <font>
      <b/>
      <sz val="18"/>
      <color rgb="FF000000"/>
      <name val="Calibri"/>
      <family val="2"/>
    </font>
    <font>
      <b/>
      <sz val="18"/>
      <color theme="1"/>
      <name val="Calibri"/>
      <family val="2"/>
      <scheme val="minor"/>
    </font>
    <font>
      <b/>
      <sz val="12"/>
      <color indexed="8"/>
      <name val="Calibri"/>
      <family val="1"/>
    </font>
    <font>
      <sz val="10"/>
      <color theme="0"/>
      <name val="Calibri"/>
      <family val="4"/>
      <scheme val="minor"/>
    </font>
    <font>
      <b/>
      <sz val="10"/>
      <color indexed="8"/>
      <name val="Calibri"/>
      <family val="1"/>
    </font>
    <font>
      <sz val="10"/>
      <color indexed="8"/>
      <name val="Arial"/>
      <family val="1"/>
    </font>
    <font>
      <sz val="10"/>
      <color indexed="30"/>
      <name val="Calibri"/>
      <family val="2"/>
    </font>
    <font>
      <i/>
      <sz val="8"/>
      <color indexed="8"/>
      <name val="Arial"/>
      <family val="2"/>
    </font>
    <font>
      <i/>
      <sz val="8"/>
      <name val="Arial"/>
      <family val="2"/>
    </font>
    <font>
      <u/>
      <sz val="11"/>
      <color theme="10"/>
      <name val="Calibri"/>
      <family val="2"/>
      <scheme val="minor"/>
    </font>
    <font>
      <b/>
      <sz val="12"/>
      <color indexed="8"/>
      <name val="Calibri"/>
      <family val="2"/>
    </font>
    <font>
      <b/>
      <sz val="10"/>
      <color theme="1"/>
      <name val="Calibri"/>
      <family val="2"/>
      <scheme val="minor"/>
    </font>
    <font>
      <u/>
      <sz val="10"/>
      <color theme="10"/>
      <name val="Calibri"/>
      <family val="4"/>
      <scheme val="minor"/>
    </font>
    <font>
      <sz val="10"/>
      <name val="Calibri"/>
      <family val="2"/>
    </font>
    <font>
      <sz val="10"/>
      <name val="Calibri"/>
      <family val="1"/>
    </font>
    <font>
      <sz val="12"/>
      <name val="Arial"/>
      <family val="2"/>
    </font>
    <font>
      <i/>
      <sz val="10"/>
      <name val="Calibri"/>
      <family val="2"/>
    </font>
    <font>
      <b/>
      <sz val="12"/>
      <color theme="1"/>
      <name val="Calibri Light"/>
      <family val="1"/>
      <scheme val="major"/>
    </font>
    <font>
      <b/>
      <sz val="12"/>
      <name val="Calibri Light"/>
      <family val="1"/>
      <scheme val="major"/>
    </font>
    <font>
      <b/>
      <i/>
      <sz val="12"/>
      <name val="Calibri Light"/>
      <family val="2"/>
      <scheme val="major"/>
    </font>
    <font>
      <u/>
      <sz val="11"/>
      <color theme="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font>
    <font>
      <sz val="10"/>
      <name val="Arial"/>
      <family val="2"/>
    </font>
  </fonts>
  <fills count="37">
    <fill>
      <patternFill patternType="none"/>
    </fill>
    <fill>
      <patternFill patternType="gray125"/>
    </fill>
    <fill>
      <patternFill patternType="solid">
        <fgColor rgb="FFCCFFCC"/>
        <bgColor indexed="64"/>
      </patternFill>
    </fill>
    <fill>
      <patternFill patternType="solid">
        <fgColor rgb="FFCCFFCC"/>
        <bgColor rgb="FF000000"/>
      </patternFill>
    </fill>
    <fill>
      <patternFill patternType="solid">
        <fgColor rgb="FFFFFF9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style="thin">
        <color auto="1"/>
      </left>
      <right style="thin">
        <color auto="1"/>
      </right>
      <top style="thin">
        <color auto="1"/>
      </top>
      <bottom style="thin">
        <color auto="1"/>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2">
    <xf numFmtId="0" fontId="0" fillId="0" borderId="0"/>
    <xf numFmtId="0" fontId="2" fillId="2" borderId="0" applyFont="0" applyAlignment="0"/>
    <xf numFmtId="0" fontId="4" fillId="0" borderId="0">
      <alignment horizontal="right"/>
    </xf>
    <xf numFmtId="0" fontId="5" fillId="2" borderId="0" applyNumberFormat="0" applyBorder="0">
      <alignment horizontal="right"/>
    </xf>
    <xf numFmtId="0" fontId="6" fillId="2" borderId="5">
      <alignment horizontal="center"/>
    </xf>
    <xf numFmtId="168" fontId="6" fillId="2" borderId="5">
      <alignment horizontal="center" vertical="center"/>
    </xf>
    <xf numFmtId="0" fontId="7" fillId="2" borderId="4" applyBorder="0"/>
    <xf numFmtId="0" fontId="8" fillId="2" borderId="0" applyAlignment="0">
      <alignment horizontal="center"/>
    </xf>
    <xf numFmtId="0" fontId="1" fillId="0" borderId="0"/>
    <xf numFmtId="0" fontId="9" fillId="2" borderId="0" applyBorder="0">
      <alignment vertical="top" wrapText="1"/>
    </xf>
    <xf numFmtId="0" fontId="8" fillId="4" borderId="6" applyFill="0">
      <alignment horizontal="right"/>
    </xf>
    <xf numFmtId="0" fontId="8" fillId="4" borderId="6">
      <alignment horizontal="right"/>
    </xf>
    <xf numFmtId="0" fontId="10" fillId="4" borderId="0" applyBorder="0"/>
    <xf numFmtId="0" fontId="10" fillId="4" borderId="0" applyFill="0" applyBorder="0"/>
    <xf numFmtId="0" fontId="11" fillId="4" borderId="0" applyAlignment="0"/>
    <xf numFmtId="0" fontId="13" fillId="4" borderId="0" applyBorder="0">
      <alignment horizontal="center" wrapText="1"/>
    </xf>
    <xf numFmtId="0" fontId="14" fillId="0" borderId="5">
      <protection locked="0"/>
    </xf>
    <xf numFmtId="0" fontId="11" fillId="4" borderId="0"/>
    <xf numFmtId="0" fontId="16" fillId="4" borderId="0" applyNumberFormat="0" applyBorder="0">
      <alignment horizontal="left"/>
    </xf>
    <xf numFmtId="0" fontId="4" fillId="0" borderId="0"/>
    <xf numFmtId="169" fontId="23" fillId="0" borderId="0" applyFont="0" applyFill="0" applyBorder="0">
      <alignment horizontal="left"/>
      <protection locked="0"/>
    </xf>
    <xf numFmtId="170" fontId="23" fillId="0" borderId="0" applyFont="0" applyFill="0" applyBorder="0" applyAlignment="0" applyProtection="0">
      <protection locked="0"/>
    </xf>
    <xf numFmtId="0" fontId="27" fillId="0" borderId="0" applyNumberFormat="0" applyFill="0" applyBorder="0" applyAlignment="0" applyProtection="0"/>
    <xf numFmtId="0" fontId="30" fillId="0" borderId="0" applyNumberFormat="0" applyFill="0" applyBorder="0" applyAlignment="0" applyProtection="0"/>
    <xf numFmtId="0" fontId="35" fillId="0" borderId="0" applyNumberFormat="0" applyFill="0" applyAlignment="0"/>
    <xf numFmtId="0" fontId="38" fillId="0" borderId="0" applyNumberForma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NumberFormat="0" applyFill="0" applyBorder="0" applyAlignment="0" applyProtection="0"/>
    <xf numFmtId="0" fontId="40" fillId="0" borderId="13" applyNumberFormat="0" applyFill="0" applyAlignment="0" applyProtection="0"/>
    <xf numFmtId="0" fontId="41" fillId="0" borderId="14" applyNumberFormat="0" applyFill="0" applyAlignment="0" applyProtection="0"/>
    <xf numFmtId="0" fontId="42" fillId="0" borderId="15" applyNumberFormat="0" applyFill="0" applyAlignment="0" applyProtection="0"/>
    <xf numFmtId="0" fontId="42" fillId="0" borderId="0" applyNumberFormat="0" applyFill="0" applyBorder="0" applyAlignment="0" applyProtection="0"/>
    <xf numFmtId="0" fontId="43" fillId="6" borderId="0" applyNumberFormat="0" applyBorder="0" applyAlignment="0" applyProtection="0"/>
    <xf numFmtId="0" fontId="44" fillId="7" borderId="0" applyNumberFormat="0" applyBorder="0" applyAlignment="0" applyProtection="0"/>
    <xf numFmtId="0" fontId="45" fillId="8" borderId="0" applyNumberFormat="0" applyBorder="0" applyAlignment="0" applyProtection="0"/>
    <xf numFmtId="0" fontId="46" fillId="9" borderId="16" applyNumberFormat="0" applyAlignment="0" applyProtection="0"/>
    <xf numFmtId="0" fontId="47" fillId="10" borderId="17" applyNumberFormat="0" applyAlignment="0" applyProtection="0"/>
    <xf numFmtId="0" fontId="48" fillId="10" borderId="16" applyNumberFormat="0" applyAlignment="0" applyProtection="0"/>
    <xf numFmtId="0" fontId="49" fillId="0" borderId="18" applyNumberFormat="0" applyFill="0" applyAlignment="0" applyProtection="0"/>
    <xf numFmtId="0" fontId="50" fillId="11" borderId="19" applyNumberFormat="0" applyAlignment="0" applyProtection="0"/>
    <xf numFmtId="0" fontId="51" fillId="0" borderId="0" applyNumberFormat="0" applyFill="0" applyBorder="0" applyAlignment="0" applyProtection="0"/>
    <xf numFmtId="0" fontId="1" fillId="12" borderId="20" applyNumberFormat="0" applyFont="0" applyAlignment="0" applyProtection="0"/>
    <xf numFmtId="0" fontId="52" fillId="0" borderId="0" applyNumberFormat="0" applyFill="0" applyBorder="0" applyAlignment="0" applyProtection="0"/>
    <xf numFmtId="0" fontId="53" fillId="0" borderId="21" applyNumberFormat="0" applyFill="0" applyAlignment="0" applyProtection="0"/>
    <xf numFmtId="0" fontId="5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4"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cellStyleXfs>
  <cellXfs count="115">
    <xf numFmtId="0" fontId="0" fillId="0" borderId="0" xfId="0"/>
    <xf numFmtId="0" fontId="3" fillId="2" borderId="1" xfId="1" applyFont="1" applyBorder="1"/>
    <xf numFmtId="0" fontId="3" fillId="2" borderId="2" xfId="1" applyFont="1" applyBorder="1"/>
    <xf numFmtId="0" fontId="3" fillId="2" borderId="3" xfId="1" applyFont="1" applyBorder="1"/>
    <xf numFmtId="0" fontId="4" fillId="0" borderId="0" xfId="2">
      <alignment horizontal="right"/>
    </xf>
    <xf numFmtId="0" fontId="3" fillId="2" borderId="4" xfId="1" applyFont="1" applyBorder="1"/>
    <xf numFmtId="0" fontId="3" fillId="2" borderId="0" xfId="1" applyFont="1"/>
    <xf numFmtId="0" fontId="5" fillId="2" borderId="0" xfId="3" applyBorder="1">
      <alignment horizontal="right"/>
    </xf>
    <xf numFmtId="0" fontId="6" fillId="2" borderId="5" xfId="4">
      <alignment horizontal="center"/>
    </xf>
    <xf numFmtId="0" fontId="3" fillId="2" borderId="6" xfId="1" applyFont="1" applyBorder="1"/>
    <xf numFmtId="168" fontId="6" fillId="2" borderId="5" xfId="5">
      <alignment horizontal="center" vertical="center"/>
    </xf>
    <xf numFmtId="0" fontId="7" fillId="2" borderId="4" xfId="6" applyBorder="1" applyAlignment="1">
      <alignment horizontal="left" indent="1"/>
    </xf>
    <xf numFmtId="0" fontId="7" fillId="2" borderId="0" xfId="6" applyBorder="1"/>
    <xf numFmtId="0" fontId="8" fillId="2" borderId="0" xfId="7" applyAlignment="1"/>
    <xf numFmtId="0" fontId="9" fillId="2" borderId="6" xfId="9" applyBorder="1">
      <alignment vertical="top" wrapText="1"/>
    </xf>
    <xf numFmtId="0" fontId="4" fillId="0" borderId="0" xfId="2" applyAlignment="1"/>
    <xf numFmtId="0" fontId="8" fillId="2" borderId="4" xfId="7" applyBorder="1" applyAlignment="1">
      <alignment horizontal="left"/>
    </xf>
    <xf numFmtId="0" fontId="8" fillId="4" borderId="7" xfId="10" applyBorder="1">
      <alignment horizontal="right"/>
    </xf>
    <xf numFmtId="0" fontId="8" fillId="4" borderId="0" xfId="11" applyBorder="1">
      <alignment horizontal="right"/>
    </xf>
    <xf numFmtId="0" fontId="10" fillId="4" borderId="0" xfId="12" applyBorder="1" applyAlignment="1">
      <alignment horizontal="left" indent="1"/>
    </xf>
    <xf numFmtId="0" fontId="10" fillId="4" borderId="0" xfId="13" applyBorder="1"/>
    <xf numFmtId="0" fontId="11" fillId="4" borderId="0" xfId="14"/>
    <xf numFmtId="0" fontId="11" fillId="4" borderId="0" xfId="14" applyAlignment="1"/>
    <xf numFmtId="0" fontId="11" fillId="4" borderId="6" xfId="14" applyBorder="1" applyAlignment="1"/>
    <xf numFmtId="0" fontId="8" fillId="4" borderId="0" xfId="11" applyBorder="1" applyAlignment="1">
      <alignment horizontal="right" vertical="center"/>
    </xf>
    <xf numFmtId="0" fontId="12" fillId="4" borderId="0" xfId="14" applyFont="1" applyAlignment="1">
      <alignment vertical="center"/>
    </xf>
    <xf numFmtId="0" fontId="13" fillId="4" borderId="0" xfId="15" applyBorder="1">
      <alignment horizontal="center" wrapText="1"/>
    </xf>
    <xf numFmtId="0" fontId="11" fillId="4" borderId="6" xfId="14" applyBorder="1" applyAlignment="1">
      <alignment vertical="center"/>
    </xf>
    <xf numFmtId="0" fontId="4" fillId="0" borderId="0" xfId="2" applyAlignment="1">
      <alignment vertical="center"/>
    </xf>
    <xf numFmtId="0" fontId="12" fillId="4" borderId="0" xfId="14" applyFont="1" applyAlignment="1"/>
    <xf numFmtId="0" fontId="12" fillId="4" borderId="0" xfId="14" applyFont="1"/>
    <xf numFmtId="0" fontId="11" fillId="4" borderId="6" xfId="17" applyBorder="1"/>
    <xf numFmtId="0" fontId="15" fillId="0" borderId="0" xfId="8" applyFont="1" applyAlignment="1">
      <alignment horizontal="left" indent="2"/>
    </xf>
    <xf numFmtId="0" fontId="11" fillId="4" borderId="6" xfId="14" applyBorder="1"/>
    <xf numFmtId="0" fontId="8" fillId="4" borderId="0" xfId="18" applyFont="1" applyBorder="1">
      <alignment horizontal="left"/>
    </xf>
    <xf numFmtId="0" fontId="8" fillId="4" borderId="8" xfId="11" applyBorder="1">
      <alignment horizontal="right"/>
    </xf>
    <xf numFmtId="0" fontId="8" fillId="4" borderId="9" xfId="11" applyBorder="1">
      <alignment horizontal="right"/>
    </xf>
    <xf numFmtId="0" fontId="11" fillId="4" borderId="9" xfId="14" applyBorder="1"/>
    <xf numFmtId="0" fontId="11" fillId="4" borderId="10" xfId="14" applyBorder="1"/>
    <xf numFmtId="0" fontId="4" fillId="5" borderId="1" xfId="19" applyFill="1" applyBorder="1"/>
    <xf numFmtId="0" fontId="4" fillId="5" borderId="2" xfId="19" applyFill="1" applyBorder="1"/>
    <xf numFmtId="0" fontId="4" fillId="5" borderId="3" xfId="19" applyFill="1" applyBorder="1"/>
    <xf numFmtId="0" fontId="4" fillId="0" borderId="0" xfId="19"/>
    <xf numFmtId="0" fontId="2" fillId="5" borderId="4" xfId="19" applyFont="1" applyFill="1" applyBorder="1"/>
    <xf numFmtId="0" fontId="2" fillId="5" borderId="0" xfId="19" applyFont="1" applyFill="1"/>
    <xf numFmtId="0" fontId="2" fillId="5" borderId="6" xfId="19" applyFont="1" applyFill="1" applyBorder="1"/>
    <xf numFmtId="0" fontId="17" fillId="5" borderId="4" xfId="19" applyFont="1" applyFill="1" applyBorder="1" applyAlignment="1">
      <alignment horizontal="centerContinuous"/>
    </xf>
    <xf numFmtId="0" fontId="18" fillId="5" borderId="0" xfId="19" applyFont="1" applyFill="1" applyAlignment="1">
      <alignment horizontal="left" indent="9"/>
    </xf>
    <xf numFmtId="0" fontId="2" fillId="5" borderId="0" xfId="19" applyFont="1" applyFill="1" applyAlignment="1">
      <alignment horizontal="left"/>
    </xf>
    <xf numFmtId="0" fontId="2" fillId="5" borderId="6" xfId="19" applyFont="1" applyFill="1" applyBorder="1" applyAlignment="1">
      <alignment horizontal="left"/>
    </xf>
    <xf numFmtId="0" fontId="17" fillId="5" borderId="4" xfId="19" applyFont="1" applyFill="1" applyBorder="1" applyAlignment="1">
      <alignment horizontal="left" vertical="center"/>
    </xf>
    <xf numFmtId="0" fontId="19" fillId="0" borderId="0" xfId="19" applyFont="1" applyAlignment="1">
      <alignment horizontal="left" vertical="top" indent="19"/>
    </xf>
    <xf numFmtId="0" fontId="18" fillId="5" borderId="0" xfId="19" applyFont="1" applyFill="1" applyAlignment="1">
      <alignment horizontal="left" vertical="top"/>
    </xf>
    <xf numFmtId="0" fontId="2" fillId="5" borderId="6" xfId="19" applyFont="1" applyFill="1" applyBorder="1" applyAlignment="1">
      <alignment horizontal="right" vertical="top"/>
    </xf>
    <xf numFmtId="0" fontId="2" fillId="5" borderId="0" xfId="19" applyFont="1" applyFill="1" applyAlignment="1">
      <alignment horizontal="centerContinuous"/>
    </xf>
    <xf numFmtId="0" fontId="2" fillId="5" borderId="6" xfId="19" applyFont="1" applyFill="1" applyBorder="1" applyAlignment="1">
      <alignment horizontal="centerContinuous"/>
    </xf>
    <xf numFmtId="0" fontId="4" fillId="5" borderId="0" xfId="19" applyFill="1"/>
    <xf numFmtId="0" fontId="20" fillId="5" borderId="4" xfId="19" applyFont="1" applyFill="1" applyBorder="1" applyAlignment="1">
      <alignment horizontal="centerContinuous" vertical="center" wrapText="1"/>
    </xf>
    <xf numFmtId="0" fontId="21" fillId="5" borderId="0" xfId="19" applyFont="1" applyFill="1"/>
    <xf numFmtId="0" fontId="22" fillId="5" borderId="0" xfId="19" applyFont="1" applyFill="1" applyAlignment="1">
      <alignment horizontal="left" vertical="top" indent="1"/>
    </xf>
    <xf numFmtId="0" fontId="24" fillId="0" borderId="11" xfId="20" applyNumberFormat="1" applyFont="1" applyFill="1" applyBorder="1" applyAlignment="1">
      <alignment horizontal="left" wrapText="1" indent="1"/>
      <protection locked="0"/>
    </xf>
    <xf numFmtId="170" fontId="24" fillId="0" borderId="11" xfId="21" applyFont="1" applyFill="1" applyBorder="1" applyAlignment="1">
      <alignment horizontal="left" indent="1"/>
      <protection locked="0"/>
    </xf>
    <xf numFmtId="0" fontId="21" fillId="0" borderId="0" xfId="19" applyFont="1"/>
    <xf numFmtId="0" fontId="22" fillId="5" borderId="4" xfId="19" applyFont="1" applyFill="1" applyBorder="1" applyAlignment="1">
      <alignment horizontal="centerContinuous"/>
    </xf>
    <xf numFmtId="0" fontId="25" fillId="5" borderId="0" xfId="19" applyFont="1" applyFill="1" applyAlignment="1">
      <alignment horizontal="centerContinuous"/>
    </xf>
    <xf numFmtId="0" fontId="26" fillId="5" borderId="0" xfId="19" applyFont="1" applyFill="1" applyAlignment="1">
      <alignment horizontal="centerContinuous"/>
    </xf>
    <xf numFmtId="0" fontId="2" fillId="5" borderId="12" xfId="19" applyFont="1" applyFill="1" applyBorder="1"/>
    <xf numFmtId="0" fontId="2" fillId="5" borderId="9" xfId="19" applyFont="1" applyFill="1" applyBorder="1"/>
    <xf numFmtId="0" fontId="2" fillId="5" borderId="10" xfId="19" applyFont="1" applyFill="1" applyBorder="1"/>
    <xf numFmtId="0" fontId="2" fillId="5" borderId="1" xfId="19" applyFont="1" applyFill="1" applyBorder="1"/>
    <xf numFmtId="0" fontId="2" fillId="5" borderId="2" xfId="19" applyFont="1" applyFill="1" applyBorder="1"/>
    <xf numFmtId="0" fontId="2" fillId="5" borderId="3" xfId="19" applyFont="1" applyFill="1" applyBorder="1"/>
    <xf numFmtId="0" fontId="28" fillId="5" borderId="0" xfId="19" applyFont="1" applyFill="1"/>
    <xf numFmtId="0" fontId="29" fillId="5" borderId="0" xfId="19" applyFont="1" applyFill="1"/>
    <xf numFmtId="49" fontId="4" fillId="5" borderId="0" xfId="19" applyNumberFormat="1" applyFill="1"/>
    <xf numFmtId="0" fontId="30" fillId="5" borderId="0" xfId="23" applyFill="1" applyBorder="1"/>
    <xf numFmtId="0" fontId="4" fillId="5" borderId="4" xfId="19" applyFill="1" applyBorder="1"/>
    <xf numFmtId="0" fontId="4" fillId="5" borderId="6" xfId="19" applyFill="1" applyBorder="1"/>
    <xf numFmtId="0" fontId="30" fillId="5" borderId="0" xfId="23" applyFill="1" applyBorder="1" applyAlignment="1">
      <alignment horizontal="left"/>
    </xf>
    <xf numFmtId="0" fontId="30" fillId="0" borderId="0" xfId="23"/>
    <xf numFmtId="0" fontId="4" fillId="5" borderId="12" xfId="19" applyFill="1" applyBorder="1"/>
    <xf numFmtId="0" fontId="4" fillId="5" borderId="9" xfId="19" applyFill="1" applyBorder="1"/>
    <xf numFmtId="0" fontId="4" fillId="5" borderId="10" xfId="19" applyFill="1" applyBorder="1"/>
    <xf numFmtId="0" fontId="31" fillId="5" borderId="1" xfId="19" applyFont="1" applyFill="1" applyBorder="1" applyAlignment="1">
      <alignment horizontal="left" vertical="top" wrapText="1"/>
    </xf>
    <xf numFmtId="0" fontId="32" fillId="5" borderId="2" xfId="19" applyFont="1" applyFill="1" applyBorder="1" applyAlignment="1">
      <alignment vertical="top"/>
    </xf>
    <xf numFmtId="0" fontId="32" fillId="5" borderId="3" xfId="19" applyFont="1" applyFill="1" applyBorder="1"/>
    <xf numFmtId="0" fontId="33" fillId="0" borderId="0" xfId="19" applyFont="1"/>
    <xf numFmtId="0" fontId="34" fillId="5" borderId="4" xfId="19" applyFont="1" applyFill="1" applyBorder="1"/>
    <xf numFmtId="0" fontId="36" fillId="5" borderId="0" xfId="24" applyFont="1" applyFill="1" applyAlignment="1">
      <alignment horizontal="left" vertical="top"/>
    </xf>
    <xf numFmtId="0" fontId="31" fillId="5" borderId="6" xfId="19" applyFont="1" applyFill="1" applyBorder="1"/>
    <xf numFmtId="0" fontId="31" fillId="5" borderId="4" xfId="19" applyFont="1" applyFill="1" applyBorder="1"/>
    <xf numFmtId="0" fontId="31" fillId="5" borderId="0" xfId="19" applyFont="1" applyFill="1" applyAlignment="1">
      <alignment horizontal="left" vertical="top" wrapText="1"/>
    </xf>
    <xf numFmtId="0" fontId="37" fillId="5" borderId="0" xfId="24" applyFont="1" applyFill="1" applyAlignment="1">
      <alignment horizontal="left" vertical="top"/>
    </xf>
    <xf numFmtId="0" fontId="27" fillId="5" borderId="0" xfId="22" applyFill="1" applyBorder="1"/>
    <xf numFmtId="14" fontId="2" fillId="5" borderId="0" xfId="19" applyNumberFormat="1" applyFont="1" applyFill="1"/>
    <xf numFmtId="0" fontId="31" fillId="0" borderId="0" xfId="0" applyFont="1" applyAlignment="1">
      <alignment horizontal="left" vertical="top" wrapText="1"/>
    </xf>
    <xf numFmtId="0" fontId="31" fillId="0" borderId="0" xfId="19" applyFont="1" applyAlignment="1">
      <alignment horizontal="left" vertical="top" wrapText="1"/>
    </xf>
    <xf numFmtId="166" fontId="11" fillId="4" borderId="0" xfId="28" applyFont="1" applyFill="1"/>
    <xf numFmtId="166" fontId="3" fillId="2" borderId="0" xfId="28" applyFont="1" applyFill="1"/>
    <xf numFmtId="167" fontId="3" fillId="2" borderId="0" xfId="26" applyFont="1" applyFill="1"/>
    <xf numFmtId="0" fontId="55" fillId="5" borderId="4" xfId="0" applyFont="1" applyFill="1" applyBorder="1" applyAlignment="1">
      <alignment horizontal="centerContinuous"/>
    </xf>
    <xf numFmtId="49" fontId="56" fillId="0" borderId="5" xfId="0" applyNumberFormat="1" applyFont="1" applyBorder="1" applyAlignment="1">
      <alignment horizontal="center"/>
    </xf>
    <xf numFmtId="49" fontId="56" fillId="0" borderId="5" xfId="0" applyNumberFormat="1" applyFont="1" applyBorder="1"/>
    <xf numFmtId="0" fontId="11" fillId="0" borderId="5" xfId="16" applyFont="1" applyAlignment="1">
      <alignment horizontal="center"/>
      <protection locked="0"/>
    </xf>
    <xf numFmtId="14" fontId="56" fillId="0" borderId="5" xfId="0" applyNumberFormat="1" applyFont="1" applyBorder="1" applyAlignment="1">
      <alignment horizontal="center"/>
    </xf>
    <xf numFmtId="171" fontId="56" fillId="0" borderId="5" xfId="0" applyNumberFormat="1" applyFont="1" applyBorder="1" applyAlignment="1">
      <alignment horizontal="center"/>
    </xf>
    <xf numFmtId="172" fontId="0" fillId="0" borderId="5" xfId="0" applyNumberFormat="1" applyBorder="1"/>
    <xf numFmtId="1" fontId="56" fillId="0" borderId="5" xfId="0" applyNumberFormat="1" applyFont="1" applyBorder="1" applyAlignment="1">
      <alignment horizontal="center"/>
    </xf>
    <xf numFmtId="0" fontId="0" fillId="0" borderId="5" xfId="0" applyBorder="1" applyAlignment="1">
      <alignment horizontal="center"/>
    </xf>
    <xf numFmtId="0" fontId="56" fillId="0" borderId="5" xfId="0" applyFont="1" applyBorder="1"/>
    <xf numFmtId="0" fontId="4" fillId="0" borderId="5" xfId="19" applyBorder="1"/>
    <xf numFmtId="14" fontId="56" fillId="0" borderId="0" xfId="0" applyNumberFormat="1" applyFont="1" applyAlignment="1">
      <alignment horizontal="center"/>
    </xf>
    <xf numFmtId="171" fontId="56" fillId="0" borderId="0" xfId="0" applyNumberFormat="1" applyFont="1" applyAlignment="1">
      <alignment horizontal="center"/>
    </xf>
    <xf numFmtId="0" fontId="31" fillId="3" borderId="4" xfId="8" applyFont="1" applyFill="1" applyBorder="1" applyAlignment="1">
      <alignment horizontal="left" vertical="top" wrapText="1" indent="1"/>
    </xf>
    <xf numFmtId="0" fontId="31" fillId="3" borderId="0" xfId="8" applyFont="1" applyFill="1" applyAlignment="1">
      <alignment horizontal="left" vertical="top" wrapText="1" indent="1"/>
    </xf>
  </cellXfs>
  <cellStyles count="72">
    <cellStyle name="20% - Accent1" xfId="49" builtinId="30" hidden="1"/>
    <cellStyle name="20% - Accent2" xfId="53" builtinId="34" hidden="1"/>
    <cellStyle name="20% - Accent3" xfId="57" builtinId="38" hidden="1"/>
    <cellStyle name="20% - Accent4" xfId="61" builtinId="42" hidden="1"/>
    <cellStyle name="20% - Accent5" xfId="65" builtinId="46" hidden="1"/>
    <cellStyle name="20% - Accent6" xfId="69" builtinId="50" hidden="1"/>
    <cellStyle name="40% - Accent1" xfId="50" builtinId="31" hidden="1"/>
    <cellStyle name="40% - Accent2" xfId="54" builtinId="35" hidden="1"/>
    <cellStyle name="40% - Accent3" xfId="58" builtinId="39" hidden="1"/>
    <cellStyle name="40% - Accent4" xfId="62" builtinId="43" hidden="1"/>
    <cellStyle name="40% - Accent5" xfId="66" builtinId="47" hidden="1"/>
    <cellStyle name="40% - Accent6" xfId="70" builtinId="51" hidden="1"/>
    <cellStyle name="60% - Accent1" xfId="51" builtinId="32" hidden="1"/>
    <cellStyle name="60% - Accent2" xfId="55" builtinId="36" hidden="1"/>
    <cellStyle name="60% - Accent3" xfId="59" builtinId="40" hidden="1"/>
    <cellStyle name="60% - Accent4" xfId="63" builtinId="44" hidden="1"/>
    <cellStyle name="60% - Accent5" xfId="67" builtinId="48" hidden="1"/>
    <cellStyle name="60% - Accent6" xfId="71" builtinId="52" hidden="1"/>
    <cellStyle name="Accent1" xfId="48" builtinId="29" hidden="1"/>
    <cellStyle name="Accent2" xfId="52" builtinId="33" hidden="1"/>
    <cellStyle name="Accent3" xfId="56" builtinId="37" hidden="1"/>
    <cellStyle name="Accent4" xfId="60" builtinId="41" hidden="1"/>
    <cellStyle name="Accent5" xfId="64" builtinId="45" hidden="1"/>
    <cellStyle name="Accent6" xfId="68" builtinId="49" hidden="1"/>
    <cellStyle name="Bad" xfId="37" builtinId="27" hidden="1"/>
    <cellStyle name="Calculation" xfId="41" builtinId="22" hidden="1"/>
    <cellStyle name="Check Cell" xfId="43" builtinId="23" hidden="1"/>
    <cellStyle name="Comma" xfId="26" builtinId="3"/>
    <cellStyle name="Comma [0]" xfId="27" builtinId="6" hidden="1"/>
    <cellStyle name="Company Name 2 3" xfId="4" xr:uid="{130AB669-7036-483F-B3A7-836A51DC34BC}"/>
    <cellStyle name="Currency" xfId="28" builtinId="4"/>
    <cellStyle name="Currency [0]" xfId="29" builtinId="7" hidden="1"/>
    <cellStyle name="Data Input 6" xfId="16" xr:uid="{B72B9D7D-134C-4D38-8521-F5A33C901FF6}"/>
    <cellStyle name="Data Rows" xfId="17" xr:uid="{3F865C23-B750-4D8D-AC4F-157A5C37D771}"/>
    <cellStyle name="Data Rows 2 2" xfId="14" xr:uid="{B4D692E7-D663-40B3-8691-381FB883005E}"/>
    <cellStyle name="Disclosure Date 3" xfId="5" xr:uid="{FA5CF631-C46A-4038-BCF0-2B73FA4605D2}"/>
    <cellStyle name="Explanatory Text" xfId="46" builtinId="53" hidden="1"/>
    <cellStyle name="Followed Hyperlink" xfId="25" builtinId="9" hidden="1"/>
    <cellStyle name="Footnote 2" xfId="18" xr:uid="{49628978-2E16-45A9-A62D-41FE99E6CF85}"/>
    <cellStyle name="Good" xfId="36" builtinId="26" hidden="1"/>
    <cellStyle name="Header 1 2 2" xfId="6" xr:uid="{8C20C22F-791E-45E1-A22E-72DA842C7B22}"/>
    <cellStyle name="Header Company 2 2" xfId="3" xr:uid="{C35EA119-EDDC-468C-B592-120B159BE865}"/>
    <cellStyle name="Header Rows 2" xfId="1" xr:uid="{267FC59B-9BAC-47F7-80EE-5A86D1C19557}"/>
    <cellStyle name="Header Text 2 2" xfId="9" xr:uid="{AA33DD35-1D91-476B-843C-016924BD8BC4}"/>
    <cellStyle name="Header Version 2 2" xfId="7" xr:uid="{FDED6C66-5523-487F-9EE7-D41B0876AF97}"/>
    <cellStyle name="Heading (guidelines)" xfId="24" xr:uid="{6F6B934D-2F33-4095-9A6F-ADE696F2497B}"/>
    <cellStyle name="Heading 1" xfId="32" builtinId="16" hidden="1"/>
    <cellStyle name="Heading 2" xfId="33" builtinId="17" hidden="1"/>
    <cellStyle name="Heading 3" xfId="34" builtinId="18" hidden="1"/>
    <cellStyle name="Heading 4" xfId="35" builtinId="19" hidden="1"/>
    <cellStyle name="Heading1" xfId="13" xr:uid="{C80607B5-CD4A-49F3-B856-6EEDE882C360}"/>
    <cellStyle name="Heading1 2 2" xfId="12" xr:uid="{0982C8C9-FEBC-4A39-9F95-8415B5B150AC}"/>
    <cellStyle name="Heading3WrapLow" xfId="15" xr:uid="{4A546D15-24A6-4ED6-9D9D-2B3CD65870FB}"/>
    <cellStyle name="Hyperlink" xfId="22" builtinId="8"/>
    <cellStyle name="Hyperlink 2" xfId="23" xr:uid="{9B369FC0-6F29-4652-9E82-E215CE993951}"/>
    <cellStyle name="Input" xfId="39" builtinId="20" hidden="1"/>
    <cellStyle name="Linked Cell" xfId="42" builtinId="24" hidden="1"/>
    <cellStyle name="Long Date" xfId="21" xr:uid="{7ACEC518-E85B-4DFE-8607-A31FF90E85F5}"/>
    <cellStyle name="Neutral" xfId="38" builtinId="28" hidden="1"/>
    <cellStyle name="Normal" xfId="0" builtinId="0"/>
    <cellStyle name="Normal 2" xfId="19" xr:uid="{7D8F4185-AF26-46D0-9380-B55B0AB0BEE1}"/>
    <cellStyle name="Normal 2 2" xfId="2" xr:uid="{59062642-ADE4-4304-9585-57E2EDAD75A4}"/>
    <cellStyle name="Normal 5" xfId="8" xr:uid="{52316DD7-9E80-4956-9ED1-A7772B24D64E}"/>
    <cellStyle name="Note" xfId="45" builtinId="10" hidden="1"/>
    <cellStyle name="Output" xfId="40" builtinId="21" hidden="1"/>
    <cellStyle name="Percent" xfId="30" builtinId="5" hidden="1"/>
    <cellStyle name="RowRef" xfId="10" xr:uid="{C9A76925-70D3-4F10-B185-B63E2B454389}"/>
    <cellStyle name="RowRef 2 2" xfId="11" xr:uid="{ABCF8DAE-0800-4BBA-82C6-39E6573B3CD0}"/>
    <cellStyle name="Text rjustify" xfId="20" xr:uid="{F05E6AB3-2C37-4C96-97C9-CADC108E1523}"/>
    <cellStyle name="Title" xfId="31" builtinId="15" hidden="1"/>
    <cellStyle name="Total" xfId="47" builtinId="25" hidden="1"/>
    <cellStyle name="Warning Text" xfId="44" builtinId="11" hidden="1"/>
  </cellStyles>
  <dxfs count="8">
    <dxf>
      <numFmt numFmtId="1" formatCode="0"/>
    </dxf>
    <dxf>
      <numFmt numFmtId="173" formatCode="0.00000"/>
    </dxf>
    <dxf>
      <numFmt numFmtId="173" formatCode="0.00000"/>
    </dxf>
    <dxf>
      <numFmt numFmtId="174" formatCode="hh:mm:ss;@"/>
    </dxf>
    <dxf>
      <numFmt numFmtId="175" formatCode="m/d/yyyy"/>
    </dxf>
    <dxf>
      <numFmt numFmtId="174" formatCode="hh:mm:ss;@"/>
    </dxf>
    <dxf>
      <numFmt numFmtId="175" formatCode="m/d/yyyy"/>
    </dxf>
    <dxf>
      <border outline="0">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1</xdr:row>
      <xdr:rowOff>47625</xdr:rowOff>
    </xdr:from>
    <xdr:to>
      <xdr:col>1</xdr:col>
      <xdr:colOff>895350</xdr:colOff>
      <xdr:row>1</xdr:row>
      <xdr:rowOff>752475</xdr:rowOff>
    </xdr:to>
    <xdr:pic>
      <xdr:nvPicPr>
        <xdr:cNvPr id="2" name="Picture 6">
          <a:extLst>
            <a:ext uri="{FF2B5EF4-FFF2-40B4-BE49-F238E27FC236}">
              <a16:creationId xmlns:a16="http://schemas.microsoft.com/office/drawing/2014/main" id="{6094F664-8A23-40B1-80D4-D6D46CA475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214313"/>
          <a:ext cx="2286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81C73D-CFDB-41A9-9FB1-70C33DF9C6BC}" name="tb_10ai_1_table" displayName="tb_10ai_1_table" ref="E8:S307" totalsRowShown="0" tableBorderDxfId="7" headerRowCellStyle="Heading3WrapLow" dataCellStyle="Data Input 6">
  <autoFilter ref="E8:S307" xr:uid="{A381C73D-CFDB-41A9-9FB1-70C33DF9C6BC}"/>
  <tableColumns count="15">
    <tableColumn id="1" xr3:uid="{316BA392-A815-4A53-A0F5-2C0AA4BAF574}" name="Interruption identifier" dataCellStyle="Data Input 6"/>
    <tableColumn id="2" xr3:uid="{C0FD5C2F-D85B-407E-88FC-9ECC8B321031}" name="Circuit location" dataCellStyle="Data Input 6"/>
    <tableColumn id="3" xr3:uid="{9D8931D9-14DC-43ED-8392-361D0B8E7C62}" name="Sub-network _x000a_(where applicable)" dataCellStyle="Data Input 6"/>
    <tableColumn id="4" xr3:uid="{2D034BD1-0078-448D-8464-501FCDB2E275}" name="Feeder(s) affected by interruption" dataCellStyle="Data Input 6"/>
    <tableColumn id="5" xr3:uid="{6CF7D527-83A2-40D9-BB2C-CB72318C6143}" name="Start date (dd/mm/yyyy)" dataDxfId="6" dataCellStyle="Data Input 6"/>
    <tableColumn id="6" xr3:uid="{A86671AE-6BAB-43ED-B2B7-B8E857D39788}" name="Start time (hh:mm:ss)" dataDxfId="5" dataCellStyle="Data Input 6"/>
    <tableColumn id="7" xr3:uid="{ECCF60F4-A345-4D89-BBB0-AE56C1BE8D30}" name="End date (dd/mm/yyyy)" dataDxfId="4" dataCellStyle="Data Input 6"/>
    <tableColumn id="8" xr3:uid="{C5D58159-3B60-468C-9F37-942634577239}" name="End time (hh:mm:ss)" dataDxfId="3" dataCellStyle="Data Input 6"/>
    <tableColumn id="9" xr3:uid="{996E0683-834A-487C-A138-04D872B803B1}" name="SAIDI value" dataDxfId="2" dataCellStyle="Data Input 6"/>
    <tableColumn id="10" xr3:uid="{6F4617E5-5F19-4615-B70D-8E56422FF54E}" name="SAIFI value" dataDxfId="1" dataCellStyle="Data Input 6"/>
    <tableColumn id="11" xr3:uid="{38989E53-ADC9-4F55-8D8B-AA4BA36AA479}" name="Number of ICPs interrupted" dataDxfId="0" dataCellStyle="Data Input 6"/>
    <tableColumn id="12" xr3:uid="{9A434BE4-891D-48FF-9CF0-0C50AE2E6993}" name="ICP interruption minutes" dataCellStyle="Data Input 6"/>
    <tableColumn id="13" xr3:uid="{BE139B69-A90D-4D95-9954-F402E162A750}" name="Planned or unplanned interruption (Class B or C)" dataCellStyle="Data Input 6"/>
    <tableColumn id="14" xr3:uid="{29F22E01-6284-4819-9B2F-304DA6F58501}" name="Cause" dataCellStyle="Data Input 6"/>
    <tableColumn id="15" xr3:uid="{D8938FF9-707B-485A-A78A-2E1C9750F1CE}" name="Any explanation to help clarify the context of the interruption, including what the cause is if recorded as 'Other cause'" dataCellStyle="Data Input 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F5E14-0B7C-46B4-9B7F-A63B79ED61B1}">
  <sheetPr codeName="Sheet1">
    <tabColor indexed="10"/>
    <pageSetUpPr fitToPage="1"/>
  </sheetPr>
  <dimension ref="A1:L17"/>
  <sheetViews>
    <sheetView showGridLines="0" tabSelected="1" view="pageBreakPreview" zoomScaleNormal="100" zoomScaleSheetLayoutView="100" workbookViewId="0">
      <selection activeCell="K8" sqref="K8"/>
    </sheetView>
  </sheetViews>
  <sheetFormatPr defaultColWidth="8.7109375" defaultRowHeight="12.75" x14ac:dyDescent="0.2"/>
  <cols>
    <col min="1" max="1" width="24.7109375" style="42" customWidth="1"/>
    <col min="2" max="2" width="40.28515625" style="42" customWidth="1"/>
    <col min="3" max="3" width="30.7109375" style="42" customWidth="1"/>
    <col min="4" max="4" width="30.140625" style="42" customWidth="1"/>
    <col min="5" max="13" width="8.7109375" style="42"/>
    <col min="14" max="14" width="8.7109375" style="42" customWidth="1"/>
    <col min="15" max="16384" width="8.7109375" style="42"/>
  </cols>
  <sheetData>
    <row r="1" spans="1:12" x14ac:dyDescent="0.2">
      <c r="A1" s="39" t="s">
        <v>21</v>
      </c>
      <c r="B1" s="40"/>
      <c r="C1" s="40"/>
      <c r="D1" s="41"/>
    </row>
    <row r="2" spans="1:12" ht="211.9" customHeight="1" x14ac:dyDescent="0.2">
      <c r="A2" s="43"/>
      <c r="B2" s="44"/>
      <c r="C2" s="44"/>
      <c r="D2" s="45"/>
    </row>
    <row r="3" spans="1:12" ht="23.25" x14ac:dyDescent="0.35">
      <c r="A3" s="46"/>
      <c r="B3" s="47" t="s">
        <v>22</v>
      </c>
      <c r="C3" s="48"/>
      <c r="D3" s="49"/>
    </row>
    <row r="4" spans="1:12" ht="27.75" customHeight="1" x14ac:dyDescent="0.2">
      <c r="A4" s="50" t="s">
        <v>21</v>
      </c>
      <c r="B4" s="51" t="s">
        <v>23</v>
      </c>
      <c r="C4" s="52"/>
      <c r="D4" s="53"/>
    </row>
    <row r="5" spans="1:12" ht="27.75" customHeight="1" x14ac:dyDescent="0.35">
      <c r="A5" s="46" t="s">
        <v>41</v>
      </c>
      <c r="B5" s="54"/>
      <c r="C5" s="54"/>
      <c r="D5" s="55"/>
      <c r="E5" s="56"/>
      <c r="F5" s="56"/>
      <c r="G5" s="56"/>
      <c r="H5" s="56"/>
      <c r="I5" s="56"/>
      <c r="J5" s="56"/>
      <c r="K5" s="56"/>
      <c r="L5" s="56"/>
    </row>
    <row r="6" spans="1:12" ht="23.25" x14ac:dyDescent="0.35">
      <c r="A6" s="46"/>
      <c r="B6" s="54"/>
      <c r="C6" s="54"/>
      <c r="D6" s="55"/>
      <c r="E6" s="56"/>
      <c r="F6" s="56"/>
      <c r="G6" s="56"/>
      <c r="H6" s="56"/>
      <c r="I6" s="56"/>
      <c r="J6" s="56"/>
      <c r="K6" s="56"/>
      <c r="L6" s="56"/>
    </row>
    <row r="7" spans="1:12" ht="60" customHeight="1" x14ac:dyDescent="0.2">
      <c r="A7" s="57"/>
      <c r="B7" s="54"/>
      <c r="C7" s="54"/>
      <c r="D7" s="55"/>
      <c r="E7" s="56"/>
      <c r="F7" s="58"/>
      <c r="G7" s="58"/>
      <c r="H7" s="58"/>
      <c r="I7" s="58"/>
      <c r="J7" s="58"/>
      <c r="K7" s="58"/>
      <c r="L7" s="56"/>
    </row>
    <row r="8" spans="1:12" ht="15" customHeight="1" x14ac:dyDescent="0.2">
      <c r="A8" s="43"/>
      <c r="B8" s="59" t="s">
        <v>0</v>
      </c>
      <c r="C8" s="60" t="s">
        <v>52</v>
      </c>
      <c r="D8" s="45"/>
      <c r="E8" s="56"/>
      <c r="F8" s="58"/>
      <c r="G8" s="58"/>
      <c r="H8" s="58"/>
      <c r="I8" s="58"/>
      <c r="J8" s="58"/>
      <c r="K8" s="58"/>
      <c r="L8" s="56"/>
    </row>
    <row r="9" spans="1:12" ht="3" customHeight="1" x14ac:dyDescent="0.2">
      <c r="A9" s="43"/>
      <c r="B9" s="44"/>
      <c r="C9" s="94"/>
      <c r="D9" s="45"/>
      <c r="E9" s="56"/>
      <c r="F9" s="58"/>
      <c r="G9" s="58"/>
      <c r="H9" s="58"/>
      <c r="I9" s="58"/>
      <c r="J9" s="58"/>
      <c r="K9" s="58"/>
      <c r="L9" s="56"/>
    </row>
    <row r="10" spans="1:12" ht="15" customHeight="1" x14ac:dyDescent="0.2">
      <c r="A10" s="43"/>
      <c r="B10" s="59" t="s">
        <v>24</v>
      </c>
      <c r="C10" s="61">
        <v>46265</v>
      </c>
      <c r="D10" s="45"/>
      <c r="E10" s="56"/>
      <c r="F10" s="58"/>
      <c r="G10" s="58"/>
      <c r="H10" s="58"/>
      <c r="I10" s="58"/>
      <c r="J10" s="58"/>
      <c r="K10" s="58"/>
      <c r="L10" s="56"/>
    </row>
    <row r="11" spans="1:12" ht="3" customHeight="1" x14ac:dyDescent="0.2">
      <c r="A11" s="43"/>
      <c r="B11" s="44"/>
      <c r="C11" s="44"/>
      <c r="D11" s="45"/>
      <c r="E11" s="56"/>
      <c r="F11" s="58"/>
      <c r="G11" s="58"/>
      <c r="H11" s="58"/>
      <c r="I11" s="58"/>
      <c r="J11" s="58"/>
      <c r="K11" s="58"/>
      <c r="L11" s="56"/>
    </row>
    <row r="12" spans="1:12" ht="15" customHeight="1" x14ac:dyDescent="0.2">
      <c r="A12" s="43"/>
      <c r="B12" s="59" t="s">
        <v>25</v>
      </c>
      <c r="C12" s="61">
        <v>46112</v>
      </c>
      <c r="D12" s="45"/>
      <c r="E12" s="56"/>
      <c r="F12" s="58"/>
      <c r="G12" s="58"/>
      <c r="H12" s="58"/>
      <c r="I12" s="58"/>
      <c r="J12" s="58"/>
      <c r="K12" s="58"/>
      <c r="L12" s="56"/>
    </row>
    <row r="13" spans="1:12" x14ac:dyDescent="0.2">
      <c r="A13" s="43"/>
      <c r="B13" s="56"/>
      <c r="C13" s="56"/>
      <c r="D13" s="45"/>
      <c r="E13" s="56"/>
      <c r="F13" s="58"/>
      <c r="G13" s="58"/>
      <c r="H13" s="58"/>
      <c r="I13" s="58"/>
      <c r="J13" s="58"/>
      <c r="K13" s="58"/>
      <c r="L13" s="56"/>
    </row>
    <row r="14" spans="1:12" ht="15" customHeight="1" x14ac:dyDescent="0.2">
      <c r="A14" s="43"/>
      <c r="B14" s="56"/>
      <c r="C14" s="56"/>
      <c r="D14" s="55"/>
      <c r="F14" s="62"/>
      <c r="G14" s="62"/>
      <c r="H14" s="62"/>
      <c r="I14" s="62"/>
      <c r="J14" s="62"/>
      <c r="K14" s="62"/>
    </row>
    <row r="15" spans="1:12" ht="15" customHeight="1" x14ac:dyDescent="0.2">
      <c r="A15" s="63" t="s">
        <v>42</v>
      </c>
      <c r="B15" s="64"/>
      <c r="C15" s="54"/>
      <c r="D15" s="55"/>
      <c r="F15" s="62"/>
      <c r="G15" s="62"/>
      <c r="H15" s="62"/>
      <c r="I15" s="62"/>
      <c r="J15" s="62"/>
      <c r="K15" s="62"/>
    </row>
    <row r="16" spans="1:12" ht="15" customHeight="1" x14ac:dyDescent="0.2">
      <c r="A16" s="100" t="s">
        <v>51</v>
      </c>
      <c r="B16" s="65"/>
      <c r="C16" s="54"/>
      <c r="D16" s="55"/>
      <c r="F16" s="62"/>
      <c r="G16" s="62"/>
      <c r="H16" s="62"/>
      <c r="I16" s="62"/>
      <c r="J16" s="62"/>
      <c r="K16" s="62"/>
    </row>
    <row r="17" spans="1:4" ht="40.15" customHeight="1" x14ac:dyDescent="0.2">
      <c r="A17" s="66"/>
      <c r="B17" s="67"/>
      <c r="C17" s="67"/>
      <c r="D17" s="68"/>
    </row>
  </sheetData>
  <sheetProtection formatRows="0" insertRows="0"/>
  <dataValidations disablePrompts="1" count="2">
    <dataValidation allowBlank="1" showInputMessage="1" promptTitle="Name of regulated entity" prompt=" " sqref="C8" xr:uid="{7C0D0E4B-D0D8-4FC2-8935-6A394F0268B4}"/>
    <dataValidation type="date" operator="greaterThan" allowBlank="1" showInputMessage="1" showErrorMessage="1" errorTitle="Date entry" error="Dates after 1 January 2011 accepted" promptTitle="Date entry" prompt=" " sqref="C10 C12" xr:uid="{A331EE59-FDC5-4FBD-B892-9D82A293BAFF}">
      <formula1>40544</formula1>
    </dataValidation>
  </dataValidations>
  <pageMargins left="0.70866141732283472" right="0.70866141732283472" top="0.74803149606299213" bottom="0.74803149606299213" header="0.31496062992125989" footer="0.31496062992125989"/>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0ADFB-BF77-4770-BCA2-E959AA1FE845}">
  <sheetPr codeName="Sheet2">
    <tabColor indexed="10"/>
    <pageSetUpPr fitToPage="1"/>
  </sheetPr>
  <dimension ref="A1:D28"/>
  <sheetViews>
    <sheetView showGridLines="0" tabSelected="1" view="pageBreakPreview" zoomScaleNormal="100" zoomScaleSheetLayoutView="100" workbookViewId="0">
      <selection activeCell="K8" sqref="K8"/>
    </sheetView>
  </sheetViews>
  <sheetFormatPr defaultColWidth="8.7109375" defaultRowHeight="12.75" x14ac:dyDescent="0.2"/>
  <cols>
    <col min="1" max="1" width="8.7109375" style="42"/>
    <col min="2" max="2" width="8.28515625" style="42" customWidth="1"/>
    <col min="3" max="3" width="98.7109375" style="42" customWidth="1"/>
    <col min="4" max="4" width="2.7109375" style="42" customWidth="1"/>
    <col min="5" max="16384" width="8.7109375" style="42"/>
  </cols>
  <sheetData>
    <row r="1" spans="1:4" ht="28.5" customHeight="1" x14ac:dyDescent="0.2">
      <c r="A1" s="69"/>
      <c r="B1" s="70"/>
      <c r="C1" s="70"/>
      <c r="D1" s="71"/>
    </row>
    <row r="2" spans="1:4" ht="15.75" x14ac:dyDescent="0.25">
      <c r="A2" s="43"/>
      <c r="B2" s="72" t="s">
        <v>26</v>
      </c>
      <c r="C2" s="44"/>
      <c r="D2" s="45"/>
    </row>
    <row r="3" spans="1:4" x14ac:dyDescent="0.2">
      <c r="A3" s="43"/>
      <c r="B3" s="44"/>
      <c r="C3" s="44"/>
      <c r="D3" s="45"/>
    </row>
    <row r="4" spans="1:4" x14ac:dyDescent="0.2">
      <c r="A4" s="43"/>
      <c r="B4" s="56"/>
      <c r="C4" s="56"/>
      <c r="D4" s="45"/>
    </row>
    <row r="5" spans="1:4" x14ac:dyDescent="0.2">
      <c r="A5" s="43"/>
      <c r="B5" s="73" t="s">
        <v>27</v>
      </c>
      <c r="C5" s="73" t="s">
        <v>28</v>
      </c>
      <c r="D5" s="45"/>
    </row>
    <row r="6" spans="1:4" ht="15" x14ac:dyDescent="0.25">
      <c r="A6" s="43"/>
      <c r="B6" s="74" t="s">
        <v>43</v>
      </c>
      <c r="C6" s="93" t="s">
        <v>44</v>
      </c>
      <c r="D6" s="45"/>
    </row>
    <row r="7" spans="1:4" x14ac:dyDescent="0.2">
      <c r="A7" s="76"/>
      <c r="B7" s="74"/>
      <c r="C7" s="75"/>
      <c r="D7" s="77"/>
    </row>
    <row r="8" spans="1:4" x14ac:dyDescent="0.2">
      <c r="A8" s="43"/>
      <c r="B8" s="74"/>
      <c r="C8" s="78"/>
      <c r="D8" s="45"/>
    </row>
    <row r="9" spans="1:4" x14ac:dyDescent="0.2">
      <c r="A9" s="76"/>
      <c r="B9" s="74"/>
      <c r="C9" s="78"/>
      <c r="D9" s="77"/>
    </row>
    <row r="10" spans="1:4" x14ac:dyDescent="0.2">
      <c r="A10" s="76"/>
      <c r="B10" s="74"/>
      <c r="C10" s="78"/>
      <c r="D10" s="77"/>
    </row>
    <row r="11" spans="1:4" x14ac:dyDescent="0.2">
      <c r="A11" s="43"/>
      <c r="B11" s="74"/>
      <c r="C11" s="78"/>
      <c r="D11" s="45"/>
    </row>
    <row r="12" spans="1:4" x14ac:dyDescent="0.2">
      <c r="A12" s="76"/>
      <c r="B12" s="74"/>
      <c r="C12" s="78"/>
      <c r="D12" s="77"/>
    </row>
    <row r="13" spans="1:4" x14ac:dyDescent="0.2">
      <c r="A13" s="43"/>
      <c r="B13" s="74"/>
      <c r="C13" s="78"/>
      <c r="D13" s="45"/>
    </row>
    <row r="14" spans="1:4" x14ac:dyDescent="0.2">
      <c r="A14" s="76"/>
      <c r="B14" s="74"/>
      <c r="C14" s="78"/>
      <c r="D14" s="77"/>
    </row>
    <row r="15" spans="1:4" x14ac:dyDescent="0.2">
      <c r="A15" s="76"/>
      <c r="B15" s="74"/>
      <c r="C15" s="78"/>
      <c r="D15" s="77"/>
    </row>
    <row r="16" spans="1:4" x14ac:dyDescent="0.2">
      <c r="A16" s="43"/>
      <c r="B16" s="74"/>
      <c r="C16" s="78"/>
      <c r="D16" s="45"/>
    </row>
    <row r="17" spans="1:4" x14ac:dyDescent="0.2">
      <c r="A17" s="76"/>
      <c r="B17" s="74"/>
      <c r="C17" s="78"/>
      <c r="D17" s="77"/>
    </row>
    <row r="18" spans="1:4" x14ac:dyDescent="0.2">
      <c r="A18" s="76"/>
      <c r="B18" s="74"/>
      <c r="C18" s="78"/>
      <c r="D18" s="77"/>
    </row>
    <row r="19" spans="1:4" x14ac:dyDescent="0.2">
      <c r="A19" s="76"/>
      <c r="B19" s="74"/>
      <c r="C19" s="78"/>
      <c r="D19" s="77"/>
    </row>
    <row r="20" spans="1:4" x14ac:dyDescent="0.2">
      <c r="A20" s="76"/>
      <c r="B20" s="74"/>
      <c r="C20" s="78"/>
      <c r="D20" s="77"/>
    </row>
    <row r="21" spans="1:4" x14ac:dyDescent="0.2">
      <c r="A21" s="76"/>
      <c r="B21" s="74"/>
      <c r="C21" s="78"/>
      <c r="D21" s="77"/>
    </row>
    <row r="22" spans="1:4" x14ac:dyDescent="0.2">
      <c r="A22" s="76"/>
      <c r="B22" s="74"/>
      <c r="C22" s="78"/>
      <c r="D22" s="77"/>
    </row>
    <row r="23" spans="1:4" x14ac:dyDescent="0.2">
      <c r="A23" s="76"/>
      <c r="B23" s="74"/>
      <c r="C23" s="78"/>
      <c r="D23" s="77"/>
    </row>
    <row r="24" spans="1:4" x14ac:dyDescent="0.2">
      <c r="A24" s="76"/>
      <c r="B24" s="74"/>
      <c r="C24" s="75"/>
      <c r="D24" s="77"/>
    </row>
    <row r="25" spans="1:4" x14ac:dyDescent="0.2">
      <c r="A25" s="76"/>
      <c r="B25" s="74"/>
      <c r="C25" s="79"/>
      <c r="D25" s="77"/>
    </row>
    <row r="26" spans="1:4" x14ac:dyDescent="0.2">
      <c r="A26" s="76"/>
      <c r="B26" s="56"/>
      <c r="C26" s="56"/>
      <c r="D26" s="77"/>
    </row>
    <row r="27" spans="1:4" x14ac:dyDescent="0.2">
      <c r="A27" s="76"/>
      <c r="B27" s="56"/>
      <c r="C27" s="56"/>
      <c r="D27" s="77"/>
    </row>
    <row r="28" spans="1:4" x14ac:dyDescent="0.2">
      <c r="A28" s="80"/>
      <c r="B28" s="81"/>
      <c r="C28" s="81"/>
      <c r="D28" s="82"/>
    </row>
  </sheetData>
  <sheetProtection formatRows="0" insertRows="0"/>
  <hyperlinks>
    <hyperlink ref="C6" location="S10a.Interruptions!A1" tooltip="Section title. Click once to follow" display="REPORT ON INTERRUPTIONS" xr:uid="{58690102-0605-4C63-AA45-811A34D8B83E}"/>
  </hyperlinks>
  <pageMargins left="0.70866141732283472" right="0.70866141732283472" top="0.74803149606299213" bottom="0.74803149606299213" header="0.31496062992125989" footer="0.31496062992125989"/>
  <pageSetup paperSize="9"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E9A5-96A6-4905-A772-407B9F57B83F}">
  <sheetPr codeName="Sheet3">
    <tabColor indexed="10"/>
  </sheetPr>
  <dimension ref="A1:C25"/>
  <sheetViews>
    <sheetView showGridLines="0" tabSelected="1" view="pageBreakPreview" zoomScaleNormal="100" zoomScaleSheetLayoutView="100" workbookViewId="0">
      <selection activeCell="K8" sqref="K8"/>
    </sheetView>
  </sheetViews>
  <sheetFormatPr defaultColWidth="8.7109375" defaultRowHeight="15" x14ac:dyDescent="0.2"/>
  <cols>
    <col min="1" max="1" width="8.7109375" style="86"/>
    <col min="2" max="2" width="90.28515625" style="86" customWidth="1"/>
    <col min="3" max="3" width="8.7109375" style="86" customWidth="1"/>
    <col min="4" max="4" width="7.28515625" style="86" customWidth="1"/>
    <col min="5" max="16384" width="8.7109375" style="86"/>
  </cols>
  <sheetData>
    <row r="1" spans="1:3" x14ac:dyDescent="0.2">
      <c r="A1" s="83"/>
      <c r="B1" s="84"/>
      <c r="C1" s="85"/>
    </row>
    <row r="2" spans="1:3" ht="15.75" x14ac:dyDescent="0.2">
      <c r="A2" s="87"/>
      <c r="B2" s="88" t="s">
        <v>29</v>
      </c>
      <c r="C2" s="89"/>
    </row>
    <row r="3" spans="1:3" ht="25.5" x14ac:dyDescent="0.2">
      <c r="A3" s="90"/>
      <c r="B3" s="96" t="s">
        <v>49</v>
      </c>
      <c r="C3" s="89"/>
    </row>
    <row r="4" spans="1:3" ht="25.5" x14ac:dyDescent="0.2">
      <c r="A4" s="90"/>
      <c r="B4" s="95" t="s">
        <v>50</v>
      </c>
      <c r="C4" s="89"/>
    </row>
    <row r="5" spans="1:3" x14ac:dyDescent="0.2">
      <c r="A5" s="90"/>
      <c r="C5" s="89"/>
    </row>
    <row r="6" spans="1:3" ht="15.75" x14ac:dyDescent="0.2">
      <c r="A6" s="90"/>
      <c r="B6" s="92" t="s">
        <v>30</v>
      </c>
      <c r="C6" s="89"/>
    </row>
    <row r="7" spans="1:3" ht="38.25" x14ac:dyDescent="0.2">
      <c r="A7" s="90"/>
      <c r="B7" s="91" t="s">
        <v>31</v>
      </c>
      <c r="C7" s="89"/>
    </row>
    <row r="8" spans="1:3" ht="68.25" customHeight="1" x14ac:dyDescent="0.2">
      <c r="A8" s="90"/>
      <c r="B8" s="91" t="s">
        <v>32</v>
      </c>
      <c r="C8" s="89"/>
    </row>
    <row r="9" spans="1:3" ht="15" customHeight="1" x14ac:dyDescent="0.2">
      <c r="A9" s="90"/>
      <c r="B9" s="91"/>
      <c r="C9" s="89"/>
    </row>
    <row r="10" spans="1:3" ht="15" customHeight="1" x14ac:dyDescent="0.2">
      <c r="A10" s="90"/>
      <c r="B10" s="92" t="s">
        <v>33</v>
      </c>
      <c r="C10" s="89"/>
    </row>
    <row r="11" spans="1:3" ht="38.25" x14ac:dyDescent="0.2">
      <c r="A11" s="90"/>
      <c r="B11" s="91" t="s">
        <v>34</v>
      </c>
      <c r="C11" s="89"/>
    </row>
    <row r="12" spans="1:3" ht="25.5" x14ac:dyDescent="0.2">
      <c r="A12" s="90"/>
      <c r="B12" s="91" t="s">
        <v>35</v>
      </c>
      <c r="C12" s="89"/>
    </row>
    <row r="13" spans="1:3" ht="15" customHeight="1" x14ac:dyDescent="0.2">
      <c r="A13" s="90"/>
      <c r="B13" s="91"/>
      <c r="C13" s="89"/>
    </row>
    <row r="14" spans="1:3" ht="15" customHeight="1" x14ac:dyDescent="0.2">
      <c r="A14" s="90"/>
      <c r="B14" s="92" t="s">
        <v>36</v>
      </c>
      <c r="C14" s="89"/>
    </row>
    <row r="15" spans="1:3" ht="63.75" x14ac:dyDescent="0.2">
      <c r="A15" s="90"/>
      <c r="B15" s="91" t="s">
        <v>37</v>
      </c>
      <c r="C15" s="89"/>
    </row>
    <row r="16" spans="1:3" ht="15" customHeight="1" x14ac:dyDescent="0.2">
      <c r="A16" s="90"/>
      <c r="B16" s="91"/>
      <c r="C16" s="89"/>
    </row>
    <row r="17" spans="1:3" ht="15" customHeight="1" x14ac:dyDescent="0.2">
      <c r="A17" s="90"/>
      <c r="B17" s="92" t="s">
        <v>38</v>
      </c>
      <c r="C17" s="89"/>
    </row>
    <row r="18" spans="1:3" ht="38.25" x14ac:dyDescent="0.2">
      <c r="A18" s="90"/>
      <c r="B18" s="91" t="s">
        <v>45</v>
      </c>
      <c r="C18" s="89"/>
    </row>
    <row r="19" spans="1:3" ht="25.5" x14ac:dyDescent="0.2">
      <c r="A19" s="90"/>
      <c r="B19" s="91" t="s">
        <v>46</v>
      </c>
      <c r="C19" s="89"/>
    </row>
    <row r="20" spans="1:3" ht="15" customHeight="1" x14ac:dyDescent="0.2">
      <c r="A20" s="90"/>
      <c r="B20" s="91"/>
      <c r="C20" s="89"/>
    </row>
    <row r="21" spans="1:3" x14ac:dyDescent="0.2">
      <c r="A21" s="90"/>
      <c r="B21" s="91"/>
      <c r="C21" s="89"/>
    </row>
    <row r="22" spans="1:3" ht="15.75" x14ac:dyDescent="0.2">
      <c r="A22" s="90"/>
      <c r="B22" s="92" t="s">
        <v>39</v>
      </c>
      <c r="C22" s="89"/>
    </row>
    <row r="23" spans="1:3" ht="38.25" x14ac:dyDescent="0.2">
      <c r="A23" s="90"/>
      <c r="B23" s="91" t="s">
        <v>40</v>
      </c>
      <c r="C23" s="89"/>
    </row>
    <row r="24" spans="1:3" x14ac:dyDescent="0.2">
      <c r="A24" s="90"/>
      <c r="B24" s="91"/>
      <c r="C24" s="89"/>
    </row>
    <row r="25" spans="1:3" x14ac:dyDescent="0.2">
      <c r="A25" s="90"/>
      <c r="B25" s="91"/>
      <c r="C25" s="89"/>
    </row>
  </sheetData>
  <sheetProtection formatRows="0" insertRows="0"/>
  <pageMargins left="0.70866141732283472" right="0.70866141732283472" top="0.74803149606299213" bottom="0.74803149606299213" header="0.31496062992125984" footer="0.31496062992125984"/>
  <pageSetup paperSize="9" scale="81"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722BA-4F5B-4BF9-8EEA-6EC75EF29F41}">
  <sheetPr codeName="Sheet4">
    <tabColor theme="7" tint="-0.499984740745262"/>
  </sheetPr>
  <dimension ref="A1:U309"/>
  <sheetViews>
    <sheetView showGridLines="0" tabSelected="1" view="pageBreakPreview" topLeftCell="Q1" zoomScaleNormal="85" zoomScaleSheetLayoutView="100" workbookViewId="0">
      <selection activeCell="K8" sqref="K8"/>
    </sheetView>
  </sheetViews>
  <sheetFormatPr defaultColWidth="9" defaultRowHeight="12.75" x14ac:dyDescent="0.2"/>
  <cols>
    <col min="1" max="1" width="4.7109375" style="4" customWidth="1"/>
    <col min="2" max="2" width="2.7109375" style="4" customWidth="1"/>
    <col min="3" max="4" width="2.28515625" style="4" customWidth="1"/>
    <col min="5" max="5" width="19.140625" style="4" customWidth="1"/>
    <col min="6" max="7" width="24" style="4" customWidth="1"/>
    <col min="8" max="8" width="28" style="4" customWidth="1"/>
    <col min="9" max="9" width="20.7109375" style="4" customWidth="1"/>
    <col min="10" max="10" width="18.7109375" style="4" customWidth="1"/>
    <col min="11" max="11" width="19.7109375" style="4" customWidth="1"/>
    <col min="12" max="12" width="17.7109375" style="4" customWidth="1"/>
    <col min="13" max="13" width="11" style="4" customWidth="1"/>
    <col min="14" max="14" width="10.7109375" style="4" customWidth="1"/>
    <col min="15" max="15" width="23.140625" style="4" customWidth="1"/>
    <col min="16" max="16" width="21" style="4" customWidth="1"/>
    <col min="17" max="17" width="28.28515625" style="4" customWidth="1"/>
    <col min="18" max="18" width="24.7109375" style="4" customWidth="1"/>
    <col min="19" max="19" width="89.5703125" style="4" bestFit="1" customWidth="1"/>
    <col min="20" max="20" width="2.140625" style="4" customWidth="1"/>
    <col min="21" max="16384" width="9" style="4"/>
  </cols>
  <sheetData>
    <row r="1" spans="1:21" ht="15" customHeight="1" x14ac:dyDescent="0.2">
      <c r="A1" s="1"/>
      <c r="B1" s="2"/>
      <c r="C1" s="2"/>
      <c r="D1" s="2"/>
      <c r="E1" s="2"/>
      <c r="F1" s="2"/>
      <c r="G1" s="2"/>
      <c r="H1" s="2"/>
      <c r="I1" s="2"/>
      <c r="J1" s="2"/>
      <c r="K1" s="2"/>
      <c r="L1" s="2"/>
      <c r="M1" s="2"/>
      <c r="N1" s="2"/>
      <c r="O1" s="2"/>
      <c r="P1" s="2"/>
      <c r="Q1" s="2"/>
      <c r="R1" s="2"/>
      <c r="S1" s="2"/>
      <c r="T1" s="3"/>
    </row>
    <row r="2" spans="1:21" ht="18" customHeight="1" x14ac:dyDescent="0.3">
      <c r="A2" s="5"/>
      <c r="B2" s="6"/>
      <c r="C2" s="6"/>
      <c r="D2" s="6"/>
      <c r="E2" s="6"/>
      <c r="F2" s="6"/>
      <c r="G2" s="6"/>
      <c r="H2" s="6"/>
      <c r="I2" s="6"/>
      <c r="J2" s="6"/>
      <c r="K2" s="6"/>
      <c r="L2" s="6"/>
      <c r="M2" s="6"/>
      <c r="N2" s="6"/>
      <c r="O2" s="6"/>
      <c r="P2" s="6"/>
      <c r="Q2" s="6"/>
      <c r="R2" s="7" t="s">
        <v>0</v>
      </c>
      <c r="S2" s="8" t="str">
        <f>IF(NOT(ISBLANK(CoverSheet!$C$8)),CoverSheet!$C$8,"")</f>
        <v>Network Waitaki Ltd</v>
      </c>
      <c r="T2" s="9"/>
    </row>
    <row r="3" spans="1:21" ht="18" customHeight="1" x14ac:dyDescent="0.25">
      <c r="A3" s="5"/>
      <c r="B3" s="6"/>
      <c r="C3" s="6"/>
      <c r="D3" s="6"/>
      <c r="E3" s="6"/>
      <c r="F3" s="6"/>
      <c r="G3" s="6"/>
      <c r="H3" s="98"/>
      <c r="I3" s="6"/>
      <c r="J3" s="99"/>
      <c r="K3" s="6"/>
      <c r="L3" s="6"/>
      <c r="M3" s="6"/>
      <c r="N3" s="6"/>
      <c r="O3" s="6"/>
      <c r="P3" s="6"/>
      <c r="Q3" s="6"/>
      <c r="R3" s="7" t="s">
        <v>1</v>
      </c>
      <c r="S3" s="10">
        <f>IF(ISNUMBER(CoverSheet!$C$12),CoverSheet!$C$12,"")</f>
        <v>46112</v>
      </c>
      <c r="T3" s="9"/>
    </row>
    <row r="4" spans="1:21" ht="21" x14ac:dyDescent="0.35">
      <c r="A4" s="11" t="s">
        <v>2</v>
      </c>
      <c r="B4" s="12"/>
      <c r="C4" s="6"/>
      <c r="D4" s="6"/>
      <c r="E4" s="6"/>
      <c r="F4" s="6"/>
      <c r="G4" s="6"/>
      <c r="H4" s="6"/>
      <c r="I4" s="6"/>
      <c r="J4" s="6"/>
      <c r="K4" s="6"/>
      <c r="L4" s="6"/>
      <c r="M4" s="6"/>
      <c r="N4" s="6"/>
      <c r="O4" s="6"/>
      <c r="P4" s="6"/>
      <c r="Q4" s="6"/>
      <c r="R4" s="13"/>
      <c r="S4" s="6"/>
      <c r="T4" s="9"/>
    </row>
    <row r="5" spans="1:21" s="15" customFormat="1" ht="28.15" customHeight="1" x14ac:dyDescent="0.2">
      <c r="A5" s="113" t="s">
        <v>3</v>
      </c>
      <c r="B5" s="114"/>
      <c r="C5" s="114"/>
      <c r="D5" s="114"/>
      <c r="E5" s="114"/>
      <c r="F5" s="114"/>
      <c r="G5" s="114"/>
      <c r="H5" s="114"/>
      <c r="I5" s="114"/>
      <c r="J5" s="114"/>
      <c r="K5" s="114"/>
      <c r="L5" s="114"/>
      <c r="M5" s="114"/>
      <c r="N5" s="114"/>
      <c r="O5" s="114"/>
      <c r="P5" s="114"/>
      <c r="Q5" s="114"/>
      <c r="R5" s="114"/>
      <c r="S5" s="114"/>
      <c r="T5" s="14"/>
    </row>
    <row r="6" spans="1:21" ht="15" customHeight="1" x14ac:dyDescent="0.2">
      <c r="A6" s="16" t="s">
        <v>4</v>
      </c>
      <c r="B6" s="13"/>
      <c r="C6" s="13"/>
      <c r="D6" s="6"/>
      <c r="E6" s="6"/>
      <c r="F6" s="6"/>
      <c r="G6" s="6"/>
      <c r="H6" s="6"/>
      <c r="I6" s="6"/>
      <c r="J6" s="6"/>
      <c r="K6" s="6"/>
      <c r="L6" s="6"/>
      <c r="M6" s="6"/>
      <c r="N6" s="6"/>
      <c r="O6" s="6"/>
      <c r="P6" s="6"/>
      <c r="Q6" s="6"/>
      <c r="R6" s="6"/>
      <c r="S6" s="6"/>
      <c r="T6" s="9"/>
    </row>
    <row r="7" spans="1:21" ht="30" customHeight="1" x14ac:dyDescent="0.3">
      <c r="A7" s="17">
        <v>7</v>
      </c>
      <c r="B7" s="18"/>
      <c r="C7" s="19" t="s">
        <v>5</v>
      </c>
      <c r="D7" s="20"/>
      <c r="E7" s="21"/>
      <c r="F7" s="21"/>
      <c r="G7" s="21"/>
      <c r="H7" s="97"/>
      <c r="I7" s="21"/>
      <c r="J7" s="21"/>
      <c r="K7" s="21"/>
      <c r="L7" s="21"/>
      <c r="M7" s="21"/>
      <c r="N7" s="21"/>
      <c r="O7" s="21"/>
      <c r="P7" s="21"/>
      <c r="Q7" s="21"/>
      <c r="R7" s="22"/>
      <c r="S7" s="22"/>
      <c r="T7" s="23"/>
    </row>
    <row r="8" spans="1:21" s="28" customFormat="1" ht="43.9" customHeight="1" x14ac:dyDescent="0.2">
      <c r="A8" s="17">
        <v>8</v>
      </c>
      <c r="B8" s="24"/>
      <c r="C8" s="25"/>
      <c r="D8" s="25"/>
      <c r="E8" s="26" t="s">
        <v>6</v>
      </c>
      <c r="F8" s="26" t="s">
        <v>7</v>
      </c>
      <c r="G8" s="26" t="s">
        <v>8</v>
      </c>
      <c r="H8" s="26" t="s">
        <v>9</v>
      </c>
      <c r="I8" s="26" t="s">
        <v>10</v>
      </c>
      <c r="J8" s="26" t="s">
        <v>11</v>
      </c>
      <c r="K8" s="26" t="s">
        <v>12</v>
      </c>
      <c r="L8" s="26" t="s">
        <v>13</v>
      </c>
      <c r="M8" s="26" t="s">
        <v>14</v>
      </c>
      <c r="N8" s="26" t="s">
        <v>15</v>
      </c>
      <c r="O8" s="26" t="s">
        <v>16</v>
      </c>
      <c r="P8" s="26" t="s">
        <v>17</v>
      </c>
      <c r="Q8" s="26" t="s">
        <v>48</v>
      </c>
      <c r="R8" s="26" t="s">
        <v>18</v>
      </c>
      <c r="S8" s="26" t="s">
        <v>47</v>
      </c>
      <c r="T8" s="27"/>
    </row>
    <row r="9" spans="1:21" ht="15.75" x14ac:dyDescent="0.25">
      <c r="A9" s="17">
        <v>9</v>
      </c>
      <c r="B9" s="18"/>
      <c r="C9" s="29"/>
      <c r="D9" s="30"/>
      <c r="E9" s="101" t="s">
        <v>53</v>
      </c>
      <c r="F9" s="102" t="s">
        <v>54</v>
      </c>
      <c r="G9" s="103" t="s">
        <v>55</v>
      </c>
      <c r="H9" s="101" t="s">
        <v>56</v>
      </c>
      <c r="I9" s="104">
        <v>45748</v>
      </c>
      <c r="J9" s="105">
        <v>45748.368055555555</v>
      </c>
      <c r="K9" s="104">
        <v>45748.462500000001</v>
      </c>
      <c r="L9" s="105">
        <v>45748.462500000001</v>
      </c>
      <c r="M9" s="106">
        <v>0.42012838485944071</v>
      </c>
      <c r="N9" s="106">
        <v>9.5919722570648569E-4</v>
      </c>
      <c r="O9" s="107">
        <v>13</v>
      </c>
      <c r="P9" s="107">
        <v>5694</v>
      </c>
      <c r="Q9" s="108" t="s">
        <v>19</v>
      </c>
      <c r="R9" s="109" t="s">
        <v>57</v>
      </c>
      <c r="S9" s="102" t="s">
        <v>58</v>
      </c>
      <c r="T9" s="31"/>
      <c r="U9" s="32"/>
    </row>
    <row r="10" spans="1:21" ht="15.75" x14ac:dyDescent="0.25">
      <c r="A10" s="17">
        <v>10</v>
      </c>
      <c r="B10" s="18"/>
      <c r="C10" s="29"/>
      <c r="D10" s="30"/>
      <c r="E10" s="101" t="s">
        <v>59</v>
      </c>
      <c r="F10" s="102" t="s">
        <v>60</v>
      </c>
      <c r="G10" s="103" t="s">
        <v>55</v>
      </c>
      <c r="H10" s="101" t="s">
        <v>56</v>
      </c>
      <c r="I10" s="104">
        <v>45749</v>
      </c>
      <c r="J10" s="105">
        <v>45749.381249999999</v>
      </c>
      <c r="K10" s="104">
        <v>45749.613194444442</v>
      </c>
      <c r="L10" s="105">
        <v>45749.613194444442</v>
      </c>
      <c r="M10" s="106">
        <v>0.29572788312550724</v>
      </c>
      <c r="N10" s="106">
        <v>8.8541282372906372E-4</v>
      </c>
      <c r="O10" s="107">
        <v>12</v>
      </c>
      <c r="P10" s="107">
        <v>4008</v>
      </c>
      <c r="Q10" s="108" t="s">
        <v>19</v>
      </c>
      <c r="R10" s="109" t="s">
        <v>57</v>
      </c>
      <c r="S10" s="102" t="s">
        <v>61</v>
      </c>
      <c r="T10" s="33"/>
    </row>
    <row r="11" spans="1:21" ht="15.75" x14ac:dyDescent="0.25">
      <c r="A11" s="17">
        <v>11</v>
      </c>
      <c r="B11" s="18"/>
      <c r="C11" s="29"/>
      <c r="D11" s="30"/>
      <c r="E11" s="101" t="s">
        <v>62</v>
      </c>
      <c r="F11" s="102" t="s">
        <v>63</v>
      </c>
      <c r="G11" s="103" t="s">
        <v>55</v>
      </c>
      <c r="H11" s="101" t="s">
        <v>56</v>
      </c>
      <c r="I11" s="104">
        <v>45750</v>
      </c>
      <c r="J11" s="105">
        <v>45750.362500000003</v>
      </c>
      <c r="K11" s="104">
        <v>45750.595833333333</v>
      </c>
      <c r="L11" s="105">
        <v>45750.595833333333</v>
      </c>
      <c r="M11" s="106">
        <v>2.4791559064413785E-2</v>
      </c>
      <c r="N11" s="106">
        <v>7.3784401977421967E-5</v>
      </c>
      <c r="O11" s="107">
        <v>1</v>
      </c>
      <c r="P11" s="107">
        <v>336</v>
      </c>
      <c r="Q11" s="108" t="s">
        <v>19</v>
      </c>
      <c r="R11" s="109" t="s">
        <v>57</v>
      </c>
      <c r="S11" s="102" t="s">
        <v>64</v>
      </c>
      <c r="T11" s="33"/>
    </row>
    <row r="12" spans="1:21" ht="15.75" x14ac:dyDescent="0.25">
      <c r="A12" s="17">
        <v>12</v>
      </c>
      <c r="B12" s="18"/>
      <c r="C12" s="29"/>
      <c r="D12" s="30"/>
      <c r="E12" s="101" t="s">
        <v>65</v>
      </c>
      <c r="F12" s="102" t="s">
        <v>66</v>
      </c>
      <c r="G12" s="103" t="s">
        <v>55</v>
      </c>
      <c r="H12" s="101" t="s">
        <v>67</v>
      </c>
      <c r="I12" s="104">
        <v>45750</v>
      </c>
      <c r="J12" s="105">
        <v>45750.388888888891</v>
      </c>
      <c r="K12" s="104">
        <v>45750.537499999999</v>
      </c>
      <c r="L12" s="105">
        <v>45750.537499999999</v>
      </c>
      <c r="M12" s="106">
        <v>0.17368848225485131</v>
      </c>
      <c r="N12" s="106">
        <v>8.1162842175164175E-4</v>
      </c>
      <c r="O12" s="107">
        <v>11</v>
      </c>
      <c r="P12" s="107">
        <v>2354</v>
      </c>
      <c r="Q12" s="108" t="s">
        <v>19</v>
      </c>
      <c r="R12" s="109" t="s">
        <v>57</v>
      </c>
      <c r="S12" s="102" t="s">
        <v>68</v>
      </c>
      <c r="T12" s="33"/>
    </row>
    <row r="13" spans="1:21" ht="15.75" x14ac:dyDescent="0.25">
      <c r="A13" s="17">
        <v>13</v>
      </c>
      <c r="B13" s="18"/>
      <c r="C13" s="29"/>
      <c r="D13" s="30"/>
      <c r="E13" s="101" t="s">
        <v>69</v>
      </c>
      <c r="F13" s="102" t="s">
        <v>70</v>
      </c>
      <c r="G13" s="103" t="s">
        <v>55</v>
      </c>
      <c r="H13" s="101" t="s">
        <v>71</v>
      </c>
      <c r="I13" s="104">
        <v>45751</v>
      </c>
      <c r="J13" s="105">
        <v>45751.363194444442</v>
      </c>
      <c r="K13" s="104">
        <v>45751.481249999997</v>
      </c>
      <c r="L13" s="105">
        <v>45751.481249999997</v>
      </c>
      <c r="M13" s="106">
        <v>6.271674168080868E-2</v>
      </c>
      <c r="N13" s="106">
        <v>3.6892200988710989E-4</v>
      </c>
      <c r="O13" s="107">
        <v>5</v>
      </c>
      <c r="P13" s="107">
        <v>850</v>
      </c>
      <c r="Q13" s="108" t="s">
        <v>19</v>
      </c>
      <c r="R13" s="109" t="s">
        <v>57</v>
      </c>
      <c r="S13" s="102" t="s">
        <v>72</v>
      </c>
      <c r="T13" s="33"/>
    </row>
    <row r="14" spans="1:21" ht="15.75" x14ac:dyDescent="0.25">
      <c r="A14" s="17">
        <v>14</v>
      </c>
      <c r="B14" s="18"/>
      <c r="C14" s="29"/>
      <c r="D14" s="30"/>
      <c r="E14" s="101" t="s">
        <v>73</v>
      </c>
      <c r="F14" s="102" t="s">
        <v>74</v>
      </c>
      <c r="G14" s="103" t="s">
        <v>55</v>
      </c>
      <c r="H14" s="101" t="s">
        <v>75</v>
      </c>
      <c r="I14" s="104">
        <v>45752</v>
      </c>
      <c r="J14" s="105">
        <v>45752.359722222223</v>
      </c>
      <c r="K14" s="104">
        <v>45752.395833333336</v>
      </c>
      <c r="L14" s="105">
        <v>45752.395833333336</v>
      </c>
      <c r="M14" s="106">
        <v>3.8367889028259427E-3</v>
      </c>
      <c r="N14" s="106">
        <v>7.3784401977421967E-5</v>
      </c>
      <c r="O14" s="107">
        <v>1</v>
      </c>
      <c r="P14" s="107">
        <v>52</v>
      </c>
      <c r="Q14" s="108" t="s">
        <v>76</v>
      </c>
      <c r="R14" s="110" t="s">
        <v>77</v>
      </c>
      <c r="S14" s="102" t="s">
        <v>78</v>
      </c>
      <c r="T14" s="33"/>
    </row>
    <row r="15" spans="1:21" ht="15.75" x14ac:dyDescent="0.25">
      <c r="A15" s="17">
        <v>15</v>
      </c>
      <c r="B15" s="18"/>
      <c r="C15" s="29"/>
      <c r="D15" s="30"/>
      <c r="E15" s="101" t="s">
        <v>79</v>
      </c>
      <c r="F15" s="102" t="s">
        <v>80</v>
      </c>
      <c r="G15" s="103" t="s">
        <v>55</v>
      </c>
      <c r="H15" s="101" t="s">
        <v>56</v>
      </c>
      <c r="I15" s="104">
        <v>45754</v>
      </c>
      <c r="J15" s="105">
        <v>45754.398611111108</v>
      </c>
      <c r="K15" s="104">
        <v>45754.583333333336</v>
      </c>
      <c r="L15" s="105">
        <v>45754.583333333336</v>
      </c>
      <c r="M15" s="106">
        <v>0.29439976388991368</v>
      </c>
      <c r="N15" s="106">
        <v>1.1067660296613295E-3</v>
      </c>
      <c r="O15" s="107">
        <v>15</v>
      </c>
      <c r="P15" s="107">
        <v>3990</v>
      </c>
      <c r="Q15" s="108" t="s">
        <v>19</v>
      </c>
      <c r="R15" s="109" t="s">
        <v>57</v>
      </c>
      <c r="S15" s="102" t="s">
        <v>81</v>
      </c>
      <c r="T15" s="33"/>
    </row>
    <row r="16" spans="1:21" ht="15.75" x14ac:dyDescent="0.25">
      <c r="A16" s="17">
        <v>16</v>
      </c>
      <c r="B16" s="18"/>
      <c r="C16" s="29"/>
      <c r="D16" s="30"/>
      <c r="E16" s="101" t="s">
        <v>82</v>
      </c>
      <c r="F16" s="102" t="s">
        <v>83</v>
      </c>
      <c r="G16" s="103" t="s">
        <v>55</v>
      </c>
      <c r="H16" s="101" t="s">
        <v>84</v>
      </c>
      <c r="I16" s="104">
        <v>45756</v>
      </c>
      <c r="J16" s="105">
        <v>45756.396527777775</v>
      </c>
      <c r="K16" s="104">
        <v>45756.479166666664</v>
      </c>
      <c r="L16" s="105">
        <v>45756.479166666664</v>
      </c>
      <c r="M16" s="106">
        <v>0.14926584520032465</v>
      </c>
      <c r="N16" s="106">
        <v>1.2543348336161734E-3</v>
      </c>
      <c r="O16" s="107">
        <v>17</v>
      </c>
      <c r="P16" s="107">
        <v>2023</v>
      </c>
      <c r="Q16" s="108" t="s">
        <v>19</v>
      </c>
      <c r="R16" s="109" t="s">
        <v>57</v>
      </c>
      <c r="S16" s="102" t="s">
        <v>85</v>
      </c>
      <c r="T16" s="33"/>
    </row>
    <row r="17" spans="1:20" ht="15.75" x14ac:dyDescent="0.25">
      <c r="A17" s="17">
        <v>17</v>
      </c>
      <c r="B17" s="18"/>
      <c r="C17" s="29"/>
      <c r="D17" s="30"/>
      <c r="E17" s="101" t="s">
        <v>86</v>
      </c>
      <c r="F17" s="102" t="s">
        <v>87</v>
      </c>
      <c r="G17" s="103" t="s">
        <v>55</v>
      </c>
      <c r="H17" s="101" t="s">
        <v>88</v>
      </c>
      <c r="I17" s="104">
        <v>45758</v>
      </c>
      <c r="J17" s="105">
        <v>45758.355555555558</v>
      </c>
      <c r="K17" s="104">
        <v>45758.566666666666</v>
      </c>
      <c r="L17" s="105">
        <v>45758.566666666666</v>
      </c>
      <c r="M17" s="106">
        <v>0.87478786984431489</v>
      </c>
      <c r="N17" s="106">
        <v>2.8775916771194569E-3</v>
      </c>
      <c r="O17" s="107">
        <v>39</v>
      </c>
      <c r="P17" s="107">
        <v>11856</v>
      </c>
      <c r="Q17" s="108" t="s">
        <v>19</v>
      </c>
      <c r="R17" s="109" t="s">
        <v>57</v>
      </c>
      <c r="S17" s="102" t="s">
        <v>89</v>
      </c>
      <c r="T17" s="33"/>
    </row>
    <row r="18" spans="1:20" ht="15.75" x14ac:dyDescent="0.25">
      <c r="A18" s="17">
        <v>18</v>
      </c>
      <c r="B18" s="18"/>
      <c r="C18" s="29"/>
      <c r="D18" s="30"/>
      <c r="E18" s="101" t="s">
        <v>90</v>
      </c>
      <c r="F18" s="102" t="s">
        <v>91</v>
      </c>
      <c r="G18" s="103" t="s">
        <v>55</v>
      </c>
      <c r="H18" s="101" t="s">
        <v>92</v>
      </c>
      <c r="I18" s="104">
        <v>45760</v>
      </c>
      <c r="J18" s="105">
        <v>45760.361805555556</v>
      </c>
      <c r="K18" s="104">
        <v>45760.477777777778</v>
      </c>
      <c r="L18" s="105">
        <v>45760.477777777778</v>
      </c>
      <c r="M18" s="106">
        <v>0.29248136943850073</v>
      </c>
      <c r="N18" s="106">
        <v>7.8949310115841512E-3</v>
      </c>
      <c r="O18" s="107">
        <v>107</v>
      </c>
      <c r="P18" s="107">
        <v>3964</v>
      </c>
      <c r="Q18" s="108" t="s">
        <v>76</v>
      </c>
      <c r="R18" s="109" t="s">
        <v>93</v>
      </c>
      <c r="S18" s="102" t="s">
        <v>94</v>
      </c>
      <c r="T18" s="33"/>
    </row>
    <row r="19" spans="1:20" ht="15.75" x14ac:dyDescent="0.25">
      <c r="A19" s="17">
        <v>19</v>
      </c>
      <c r="B19" s="18"/>
      <c r="C19" s="29"/>
      <c r="D19" s="30"/>
      <c r="E19" s="101" t="s">
        <v>95</v>
      </c>
      <c r="F19" s="102" t="s">
        <v>96</v>
      </c>
      <c r="G19" s="103" t="s">
        <v>55</v>
      </c>
      <c r="H19" s="101" t="s">
        <v>97</v>
      </c>
      <c r="I19" s="104">
        <v>45762</v>
      </c>
      <c r="J19" s="105">
        <v>45762.340277777781</v>
      </c>
      <c r="K19" s="104">
        <v>45762.691666666666</v>
      </c>
      <c r="L19" s="105">
        <v>45762.691666666666</v>
      </c>
      <c r="M19" s="106">
        <v>0.41068398140633072</v>
      </c>
      <c r="N19" s="106">
        <v>8.1162842175164175E-4</v>
      </c>
      <c r="O19" s="107">
        <v>11</v>
      </c>
      <c r="P19" s="107">
        <v>5566</v>
      </c>
      <c r="Q19" s="108" t="s">
        <v>19</v>
      </c>
      <c r="R19" s="109" t="s">
        <v>57</v>
      </c>
      <c r="S19" s="102" t="s">
        <v>98</v>
      </c>
      <c r="T19" s="33"/>
    </row>
    <row r="20" spans="1:20" ht="15.75" x14ac:dyDescent="0.25">
      <c r="A20" s="17">
        <v>20</v>
      </c>
      <c r="B20" s="18"/>
      <c r="C20" s="29"/>
      <c r="D20" s="30"/>
      <c r="E20" s="101" t="s">
        <v>99</v>
      </c>
      <c r="F20" s="102" t="s">
        <v>100</v>
      </c>
      <c r="G20" s="103" t="s">
        <v>55</v>
      </c>
      <c r="H20" s="101" t="s">
        <v>101</v>
      </c>
      <c r="I20" s="104">
        <v>45762</v>
      </c>
      <c r="J20" s="105">
        <v>45762.356249999997</v>
      </c>
      <c r="K20" s="104">
        <v>45762.583333333336</v>
      </c>
      <c r="L20" s="105">
        <v>45762.583333333336</v>
      </c>
      <c r="M20" s="106">
        <v>0.19301999557293589</v>
      </c>
      <c r="N20" s="106">
        <v>5.9027521581937574E-4</v>
      </c>
      <c r="O20" s="107">
        <v>8</v>
      </c>
      <c r="P20" s="107">
        <v>2616</v>
      </c>
      <c r="Q20" s="108" t="s">
        <v>19</v>
      </c>
      <c r="R20" s="109" t="s">
        <v>57</v>
      </c>
      <c r="S20" s="102" t="s">
        <v>102</v>
      </c>
      <c r="T20" s="33"/>
    </row>
    <row r="21" spans="1:20" ht="15.75" x14ac:dyDescent="0.25">
      <c r="A21" s="17">
        <v>21</v>
      </c>
      <c r="B21" s="18"/>
      <c r="C21" s="29"/>
      <c r="D21" s="30"/>
      <c r="E21" s="101" t="s">
        <v>103</v>
      </c>
      <c r="F21" s="102" t="s">
        <v>104</v>
      </c>
      <c r="G21" s="103" t="s">
        <v>55</v>
      </c>
      <c r="H21" s="101" t="s">
        <v>105</v>
      </c>
      <c r="I21" s="104">
        <v>45763</v>
      </c>
      <c r="J21" s="105">
        <v>45763.337500000001</v>
      </c>
      <c r="K21" s="104">
        <v>45763.675000000003</v>
      </c>
      <c r="L21" s="105">
        <v>45763.675000000003</v>
      </c>
      <c r="M21" s="106">
        <v>0.5526451708108906</v>
      </c>
      <c r="N21" s="106">
        <v>1.1805504316387515E-3</v>
      </c>
      <c r="O21" s="107">
        <v>16</v>
      </c>
      <c r="P21" s="107">
        <v>7490</v>
      </c>
      <c r="Q21" s="108" t="s">
        <v>19</v>
      </c>
      <c r="R21" s="109" t="s">
        <v>57</v>
      </c>
      <c r="S21" s="102" t="s">
        <v>106</v>
      </c>
      <c r="T21" s="33"/>
    </row>
    <row r="22" spans="1:20" ht="15.75" x14ac:dyDescent="0.25">
      <c r="A22" s="17">
        <v>22</v>
      </c>
      <c r="B22" s="18"/>
      <c r="C22" s="29"/>
      <c r="D22" s="30"/>
      <c r="E22" s="101" t="s">
        <v>107</v>
      </c>
      <c r="F22" s="102" t="s">
        <v>96</v>
      </c>
      <c r="G22" s="103" t="s">
        <v>55</v>
      </c>
      <c r="H22" s="101" t="s">
        <v>97</v>
      </c>
      <c r="I22" s="104">
        <v>45763</v>
      </c>
      <c r="J22" s="105">
        <v>45763.366666666669</v>
      </c>
      <c r="K22" s="104">
        <v>45763.449305555558</v>
      </c>
      <c r="L22" s="105">
        <v>45763.449305555558</v>
      </c>
      <c r="M22" s="106">
        <v>9.6583782188445363E-2</v>
      </c>
      <c r="N22" s="106">
        <v>8.1162842175164175E-4</v>
      </c>
      <c r="O22" s="107">
        <v>11</v>
      </c>
      <c r="P22" s="107">
        <v>1309</v>
      </c>
      <c r="Q22" s="108" t="s">
        <v>19</v>
      </c>
      <c r="R22" s="109" t="s">
        <v>57</v>
      </c>
      <c r="S22" s="102" t="s">
        <v>98</v>
      </c>
      <c r="T22" s="33"/>
    </row>
    <row r="23" spans="1:20" ht="15.75" x14ac:dyDescent="0.25">
      <c r="A23" s="17">
        <v>23</v>
      </c>
      <c r="B23" s="18"/>
      <c r="C23" s="29"/>
      <c r="D23" s="30"/>
      <c r="E23" s="101" t="s">
        <v>108</v>
      </c>
      <c r="F23" s="102" t="s">
        <v>109</v>
      </c>
      <c r="G23" s="103" t="s">
        <v>55</v>
      </c>
      <c r="H23" s="101" t="s">
        <v>110</v>
      </c>
      <c r="I23" s="104">
        <v>45764</v>
      </c>
      <c r="J23" s="105">
        <v>45764.356249999997</v>
      </c>
      <c r="K23" s="104">
        <v>45764.632638888892</v>
      </c>
      <c r="L23" s="105">
        <v>45764.632638888892</v>
      </c>
      <c r="M23" s="106">
        <v>0.14683095993506973</v>
      </c>
      <c r="N23" s="106">
        <v>3.6892200988710989E-4</v>
      </c>
      <c r="O23" s="107">
        <v>5</v>
      </c>
      <c r="P23" s="107">
        <v>1990</v>
      </c>
      <c r="Q23" s="108" t="s">
        <v>19</v>
      </c>
      <c r="R23" s="109" t="s">
        <v>57</v>
      </c>
      <c r="S23" s="102" t="s">
        <v>111</v>
      </c>
      <c r="T23" s="33"/>
    </row>
    <row r="24" spans="1:20" ht="15.75" x14ac:dyDescent="0.25">
      <c r="A24" s="17">
        <v>24</v>
      </c>
      <c r="B24" s="18"/>
      <c r="C24" s="29"/>
      <c r="D24" s="30"/>
      <c r="E24" s="101" t="s">
        <v>112</v>
      </c>
      <c r="F24" s="102" t="s">
        <v>113</v>
      </c>
      <c r="G24" s="103" t="s">
        <v>55</v>
      </c>
      <c r="H24" s="101" t="s">
        <v>114</v>
      </c>
      <c r="I24" s="104">
        <v>45769</v>
      </c>
      <c r="J24" s="105">
        <v>45769.368750000001</v>
      </c>
      <c r="K24" s="104">
        <v>45769.625</v>
      </c>
      <c r="L24" s="105">
        <v>45769.625</v>
      </c>
      <c r="M24" s="106">
        <v>1.4157751051427727</v>
      </c>
      <c r="N24" s="106">
        <v>3.8367889028259427E-3</v>
      </c>
      <c r="O24" s="107">
        <v>52</v>
      </c>
      <c r="P24" s="107">
        <v>19188</v>
      </c>
      <c r="Q24" s="108" t="s">
        <v>19</v>
      </c>
      <c r="R24" s="109" t="s">
        <v>57</v>
      </c>
      <c r="S24" s="102" t="s">
        <v>115</v>
      </c>
      <c r="T24" s="33"/>
    </row>
    <row r="25" spans="1:20" ht="15.75" x14ac:dyDescent="0.25">
      <c r="A25" s="17">
        <v>25</v>
      </c>
      <c r="B25" s="18"/>
      <c r="C25" s="29"/>
      <c r="D25" s="30"/>
      <c r="E25" s="101" t="s">
        <v>116</v>
      </c>
      <c r="F25" s="102" t="s">
        <v>117</v>
      </c>
      <c r="G25" s="103" t="s">
        <v>55</v>
      </c>
      <c r="H25" s="101" t="s">
        <v>118</v>
      </c>
      <c r="I25" s="104">
        <v>45770</v>
      </c>
      <c r="J25" s="105">
        <v>45770.375694444447</v>
      </c>
      <c r="K25" s="104">
        <v>45770.579861111109</v>
      </c>
      <c r="L25" s="105">
        <v>45770.579861111109</v>
      </c>
      <c r="M25" s="106">
        <v>0.19523352763225854</v>
      </c>
      <c r="N25" s="106">
        <v>6.6405961779679771E-4</v>
      </c>
      <c r="O25" s="107">
        <v>9</v>
      </c>
      <c r="P25" s="107">
        <v>2646</v>
      </c>
      <c r="Q25" s="108" t="s">
        <v>19</v>
      </c>
      <c r="R25" s="109" t="s">
        <v>57</v>
      </c>
      <c r="S25" s="102" t="s">
        <v>115</v>
      </c>
      <c r="T25" s="33"/>
    </row>
    <row r="26" spans="1:20" ht="15.75" x14ac:dyDescent="0.25">
      <c r="A26" s="17">
        <v>26</v>
      </c>
      <c r="B26" s="18"/>
      <c r="C26" s="29"/>
      <c r="D26" s="30"/>
      <c r="E26" s="101" t="s">
        <v>119</v>
      </c>
      <c r="F26" s="102" t="s">
        <v>117</v>
      </c>
      <c r="G26" s="103" t="s">
        <v>55</v>
      </c>
      <c r="H26" s="101" t="s">
        <v>118</v>
      </c>
      <c r="I26" s="104">
        <v>45771</v>
      </c>
      <c r="J26" s="105">
        <v>45771.375694444447</v>
      </c>
      <c r="K26" s="104">
        <v>45771.51458333333</v>
      </c>
      <c r="L26" s="105">
        <v>45771.51458333333</v>
      </c>
      <c r="M26" s="106">
        <v>0.13281192355935956</v>
      </c>
      <c r="N26" s="106">
        <v>6.6405961779679771E-4</v>
      </c>
      <c r="O26" s="107">
        <v>9</v>
      </c>
      <c r="P26" s="107">
        <v>1800</v>
      </c>
      <c r="Q26" s="108" t="s">
        <v>19</v>
      </c>
      <c r="R26" s="109" t="s">
        <v>57</v>
      </c>
      <c r="S26" s="102" t="s">
        <v>115</v>
      </c>
      <c r="T26" s="33"/>
    </row>
    <row r="27" spans="1:20" ht="15.75" x14ac:dyDescent="0.25">
      <c r="A27" s="17">
        <v>27</v>
      </c>
      <c r="B27" s="18"/>
      <c r="C27" s="29"/>
      <c r="D27" s="30"/>
      <c r="E27" s="101" t="s">
        <v>120</v>
      </c>
      <c r="F27" s="102" t="s">
        <v>87</v>
      </c>
      <c r="G27" s="103" t="s">
        <v>55</v>
      </c>
      <c r="H27" s="101" t="s">
        <v>88</v>
      </c>
      <c r="I27" s="104">
        <v>45771</v>
      </c>
      <c r="J27" s="105">
        <v>45771.543749999997</v>
      </c>
      <c r="K27" s="104">
        <v>45771.59097222222</v>
      </c>
      <c r="L27" s="105">
        <v>45771.59097222222</v>
      </c>
      <c r="M27" s="106">
        <v>0.19567623404412307</v>
      </c>
      <c r="N27" s="106">
        <v>2.8775916771194569E-3</v>
      </c>
      <c r="O27" s="107">
        <v>39</v>
      </c>
      <c r="P27" s="107">
        <v>2652</v>
      </c>
      <c r="Q27" s="108" t="s">
        <v>76</v>
      </c>
      <c r="R27" s="109" t="s">
        <v>121</v>
      </c>
      <c r="S27" s="102" t="s">
        <v>122</v>
      </c>
      <c r="T27" s="33"/>
    </row>
    <row r="28" spans="1:20" ht="15.75" x14ac:dyDescent="0.25">
      <c r="A28" s="17">
        <v>28</v>
      </c>
      <c r="B28" s="18"/>
      <c r="C28" s="29"/>
      <c r="D28" s="30"/>
      <c r="E28" s="101" t="s">
        <v>123</v>
      </c>
      <c r="F28" s="102" t="s">
        <v>124</v>
      </c>
      <c r="G28" s="103" t="s">
        <v>55</v>
      </c>
      <c r="H28" s="101" t="s">
        <v>105</v>
      </c>
      <c r="I28" s="104">
        <v>45775</v>
      </c>
      <c r="J28" s="105">
        <v>45775.724999999999</v>
      </c>
      <c r="K28" s="104">
        <v>45775.802083333336</v>
      </c>
      <c r="L28" s="105">
        <v>45775.802083333336</v>
      </c>
      <c r="M28" s="106">
        <v>6.5520548955950705E-2</v>
      </c>
      <c r="N28" s="106">
        <v>5.9027521581937574E-4</v>
      </c>
      <c r="O28" s="107">
        <v>8</v>
      </c>
      <c r="P28" s="107">
        <v>888</v>
      </c>
      <c r="Q28" s="108" t="s">
        <v>76</v>
      </c>
      <c r="R28" s="110" t="s">
        <v>125</v>
      </c>
      <c r="S28" s="102" t="s">
        <v>126</v>
      </c>
      <c r="T28" s="33"/>
    </row>
    <row r="29" spans="1:20" ht="15.75" x14ac:dyDescent="0.25">
      <c r="A29" s="17">
        <v>29</v>
      </c>
      <c r="B29" s="18"/>
      <c r="C29" s="29"/>
      <c r="D29" s="30"/>
      <c r="E29" s="101" t="s">
        <v>127</v>
      </c>
      <c r="F29" s="102" t="s">
        <v>128</v>
      </c>
      <c r="G29" s="103" t="s">
        <v>55</v>
      </c>
      <c r="H29" s="101" t="s">
        <v>129</v>
      </c>
      <c r="I29" s="104">
        <v>45776</v>
      </c>
      <c r="J29" s="105">
        <v>45776.354166666664</v>
      </c>
      <c r="K29" s="104">
        <v>45776.634722222225</v>
      </c>
      <c r="L29" s="105">
        <v>45776.634722222225</v>
      </c>
      <c r="M29" s="106">
        <v>0.53656017117981258</v>
      </c>
      <c r="N29" s="106">
        <v>1.3281192355935954E-3</v>
      </c>
      <c r="O29" s="107">
        <v>18</v>
      </c>
      <c r="P29" s="107">
        <v>7272</v>
      </c>
      <c r="Q29" s="108" t="s">
        <v>19</v>
      </c>
      <c r="R29" s="109" t="s">
        <v>57</v>
      </c>
      <c r="S29" s="102" t="s">
        <v>130</v>
      </c>
      <c r="T29" s="33"/>
    </row>
    <row r="30" spans="1:20" ht="15.75" x14ac:dyDescent="0.25">
      <c r="A30" s="17">
        <v>30</v>
      </c>
      <c r="B30" s="18"/>
      <c r="C30" s="29"/>
      <c r="D30" s="30"/>
      <c r="E30" s="101" t="s">
        <v>131</v>
      </c>
      <c r="F30" s="102" t="s">
        <v>132</v>
      </c>
      <c r="G30" s="103" t="s">
        <v>55</v>
      </c>
      <c r="H30" s="101" t="s">
        <v>101</v>
      </c>
      <c r="I30" s="104">
        <v>45776</v>
      </c>
      <c r="J30" s="105">
        <v>45776.404166666667</v>
      </c>
      <c r="K30" s="104">
        <v>45776.688888888886</v>
      </c>
      <c r="L30" s="105">
        <v>45776.688888888886</v>
      </c>
      <c r="M30" s="106">
        <v>0.13960008854128236</v>
      </c>
      <c r="N30" s="106">
        <v>4.4270641186453186E-4</v>
      </c>
      <c r="O30" s="107">
        <v>6</v>
      </c>
      <c r="P30" s="107">
        <v>1892</v>
      </c>
      <c r="Q30" s="108" t="s">
        <v>19</v>
      </c>
      <c r="R30" s="109" t="s">
        <v>57</v>
      </c>
      <c r="S30" s="102" t="s">
        <v>133</v>
      </c>
      <c r="T30" s="33"/>
    </row>
    <row r="31" spans="1:20" ht="15.75" x14ac:dyDescent="0.25">
      <c r="A31" s="17">
        <v>31</v>
      </c>
      <c r="B31" s="18"/>
      <c r="C31" s="29"/>
      <c r="D31" s="30"/>
      <c r="E31" s="101" t="s">
        <v>134</v>
      </c>
      <c r="F31" s="102" t="s">
        <v>135</v>
      </c>
      <c r="G31" s="103" t="s">
        <v>55</v>
      </c>
      <c r="H31" s="101" t="s">
        <v>101</v>
      </c>
      <c r="I31" s="104">
        <v>45779</v>
      </c>
      <c r="J31" s="105">
        <v>45779.356249999997</v>
      </c>
      <c r="K31" s="104">
        <v>45779.47152777778</v>
      </c>
      <c r="L31" s="105">
        <v>45779.47152777778</v>
      </c>
      <c r="M31" s="106">
        <v>0.20821958238028482</v>
      </c>
      <c r="N31" s="106">
        <v>1.2543348336161734E-3</v>
      </c>
      <c r="O31" s="107">
        <v>17</v>
      </c>
      <c r="P31" s="107">
        <v>2822</v>
      </c>
      <c r="Q31" s="108" t="s">
        <v>19</v>
      </c>
      <c r="R31" s="109" t="s">
        <v>57</v>
      </c>
      <c r="S31" s="102" t="s">
        <v>136</v>
      </c>
      <c r="T31" s="33"/>
    </row>
    <row r="32" spans="1:20" ht="15.75" x14ac:dyDescent="0.25">
      <c r="A32" s="17">
        <v>32</v>
      </c>
      <c r="B32" s="18"/>
      <c r="C32" s="29"/>
      <c r="D32" s="30"/>
      <c r="E32" s="101" t="s">
        <v>137</v>
      </c>
      <c r="F32" s="102" t="s">
        <v>138</v>
      </c>
      <c r="G32" s="103" t="s">
        <v>55</v>
      </c>
      <c r="H32" s="101" t="s">
        <v>139</v>
      </c>
      <c r="I32" s="104">
        <v>45784</v>
      </c>
      <c r="J32" s="105">
        <v>45784.35833333333</v>
      </c>
      <c r="K32" s="104">
        <v>45784.654166666667</v>
      </c>
      <c r="L32" s="105">
        <v>45784.654166666667</v>
      </c>
      <c r="M32" s="106">
        <v>0.72293957057478053</v>
      </c>
      <c r="N32" s="106">
        <v>1.6970412454807055E-3</v>
      </c>
      <c r="O32" s="107">
        <v>23</v>
      </c>
      <c r="P32" s="107">
        <v>9798</v>
      </c>
      <c r="Q32" s="108" t="s">
        <v>19</v>
      </c>
      <c r="R32" s="109" t="s">
        <v>57</v>
      </c>
      <c r="S32" s="102" t="s">
        <v>136</v>
      </c>
      <c r="T32" s="33"/>
    </row>
    <row r="33" spans="1:20" ht="15.75" x14ac:dyDescent="0.25">
      <c r="A33" s="17">
        <v>33</v>
      </c>
      <c r="B33" s="18"/>
      <c r="C33" s="29"/>
      <c r="D33" s="30"/>
      <c r="E33" s="101" t="s">
        <v>140</v>
      </c>
      <c r="F33" s="102" t="s">
        <v>60</v>
      </c>
      <c r="G33" s="103" t="s">
        <v>55</v>
      </c>
      <c r="H33" s="101" t="s">
        <v>56</v>
      </c>
      <c r="I33" s="104">
        <v>45785</v>
      </c>
      <c r="J33" s="105">
        <v>45785.354861111111</v>
      </c>
      <c r="K33" s="104">
        <v>45785.630555555559</v>
      </c>
      <c r="L33" s="105">
        <v>45785.630555555559</v>
      </c>
      <c r="M33" s="106">
        <v>1.1131114882313879</v>
      </c>
      <c r="N33" s="106">
        <v>2.8038072751420348E-3</v>
      </c>
      <c r="O33" s="107">
        <v>38</v>
      </c>
      <c r="P33" s="107">
        <v>15086</v>
      </c>
      <c r="Q33" s="108" t="s">
        <v>19</v>
      </c>
      <c r="R33" s="109" t="s">
        <v>57</v>
      </c>
      <c r="S33" s="102" t="s">
        <v>141</v>
      </c>
      <c r="T33" s="33"/>
    </row>
    <row r="34" spans="1:20" ht="15.75" x14ac:dyDescent="0.25">
      <c r="A34" s="17">
        <v>34</v>
      </c>
      <c r="B34" s="18"/>
      <c r="C34" s="29"/>
      <c r="D34" s="30"/>
      <c r="E34" s="101" t="s">
        <v>142</v>
      </c>
      <c r="F34" s="102" t="s">
        <v>143</v>
      </c>
      <c r="G34" s="103" t="s">
        <v>55</v>
      </c>
      <c r="H34" s="101" t="s">
        <v>139</v>
      </c>
      <c r="I34" s="104">
        <v>45785</v>
      </c>
      <c r="J34" s="105">
        <v>45785.382638888892</v>
      </c>
      <c r="K34" s="104">
        <v>45785.616666666669</v>
      </c>
      <c r="L34" s="105">
        <v>45785.616666666669</v>
      </c>
      <c r="M34" s="106">
        <v>0.39784549546225928</v>
      </c>
      <c r="N34" s="106">
        <v>1.1805504316387515E-3</v>
      </c>
      <c r="O34" s="107">
        <v>16</v>
      </c>
      <c r="P34" s="107">
        <v>5392</v>
      </c>
      <c r="Q34" s="108" t="s">
        <v>19</v>
      </c>
      <c r="R34" s="109" t="s">
        <v>57</v>
      </c>
      <c r="S34" s="102" t="s">
        <v>136</v>
      </c>
      <c r="T34" s="33"/>
    </row>
    <row r="35" spans="1:20" ht="15.75" x14ac:dyDescent="0.25">
      <c r="A35" s="17">
        <v>35</v>
      </c>
      <c r="B35" s="18"/>
      <c r="C35" s="29"/>
      <c r="D35" s="30"/>
      <c r="E35" s="101" t="s">
        <v>144</v>
      </c>
      <c r="F35" s="102" t="s">
        <v>91</v>
      </c>
      <c r="G35" s="103" t="s">
        <v>55</v>
      </c>
      <c r="H35" s="101" t="s">
        <v>92</v>
      </c>
      <c r="I35" s="104">
        <v>45785</v>
      </c>
      <c r="J35" s="105">
        <v>45785.852777777778</v>
      </c>
      <c r="K35" s="104">
        <v>45785.9375</v>
      </c>
      <c r="L35" s="105">
        <v>45785.9375</v>
      </c>
      <c r="M35" s="106">
        <v>0.19560244964214565</v>
      </c>
      <c r="N35" s="106">
        <v>7.8949310115841512E-3</v>
      </c>
      <c r="O35" s="107">
        <v>107</v>
      </c>
      <c r="P35" s="107">
        <v>2651</v>
      </c>
      <c r="Q35" s="108" t="s">
        <v>76</v>
      </c>
      <c r="R35" s="110" t="s">
        <v>77</v>
      </c>
      <c r="S35" s="102" t="s">
        <v>145</v>
      </c>
      <c r="T35" s="33"/>
    </row>
    <row r="36" spans="1:20" ht="15.75" x14ac:dyDescent="0.25">
      <c r="A36" s="17">
        <v>36</v>
      </c>
      <c r="B36" s="18"/>
      <c r="C36" s="29"/>
      <c r="D36" s="30"/>
      <c r="E36" s="101" t="s">
        <v>146</v>
      </c>
      <c r="F36" s="102" t="s">
        <v>60</v>
      </c>
      <c r="G36" s="103" t="s">
        <v>55</v>
      </c>
      <c r="H36" s="101" t="s">
        <v>56</v>
      </c>
      <c r="I36" s="104">
        <v>45786</v>
      </c>
      <c r="J36" s="105">
        <v>45786.357638888891</v>
      </c>
      <c r="K36" s="104">
        <v>45786.536805555559</v>
      </c>
      <c r="L36" s="105">
        <v>45786.536805555559</v>
      </c>
      <c r="M36" s="106">
        <v>0.64723677414594549</v>
      </c>
      <c r="N36" s="106">
        <v>2.5086696672323469E-3</v>
      </c>
      <c r="O36" s="107">
        <v>34</v>
      </c>
      <c r="P36" s="107">
        <v>8772</v>
      </c>
      <c r="Q36" s="108" t="s">
        <v>19</v>
      </c>
      <c r="R36" s="109" t="s">
        <v>57</v>
      </c>
      <c r="S36" s="102" t="s">
        <v>141</v>
      </c>
      <c r="T36" s="33"/>
    </row>
    <row r="37" spans="1:20" ht="15.75" x14ac:dyDescent="0.25">
      <c r="A37" s="17">
        <v>37</v>
      </c>
      <c r="B37" s="18"/>
      <c r="C37" s="29"/>
      <c r="D37" s="30"/>
      <c r="E37" s="101" t="s">
        <v>147</v>
      </c>
      <c r="F37" s="102" t="s">
        <v>148</v>
      </c>
      <c r="G37" s="103" t="s">
        <v>55</v>
      </c>
      <c r="H37" s="101" t="s">
        <v>101</v>
      </c>
      <c r="I37" s="104">
        <v>45787</v>
      </c>
      <c r="J37" s="105">
        <v>45787.392361111109</v>
      </c>
      <c r="K37" s="104">
        <v>45787.435416666667</v>
      </c>
      <c r="L37" s="105">
        <v>45787.435416666667</v>
      </c>
      <c r="M37" s="106">
        <v>0.27905260827860989</v>
      </c>
      <c r="N37" s="106">
        <v>4.5008485206227402E-3</v>
      </c>
      <c r="O37" s="107">
        <v>61</v>
      </c>
      <c r="P37" s="107">
        <v>3782</v>
      </c>
      <c r="Q37" s="108" t="s">
        <v>76</v>
      </c>
      <c r="R37" s="109" t="s">
        <v>121</v>
      </c>
      <c r="S37" s="102" t="s">
        <v>149</v>
      </c>
      <c r="T37" s="33"/>
    </row>
    <row r="38" spans="1:20" ht="15.75" x14ac:dyDescent="0.25">
      <c r="A38" s="17">
        <v>38</v>
      </c>
      <c r="B38" s="18"/>
      <c r="C38" s="29"/>
      <c r="D38" s="30"/>
      <c r="E38" s="101" t="s">
        <v>150</v>
      </c>
      <c r="F38" s="102" t="s">
        <v>151</v>
      </c>
      <c r="G38" s="103" t="s">
        <v>55</v>
      </c>
      <c r="H38" s="101" t="s">
        <v>152</v>
      </c>
      <c r="I38" s="104">
        <v>45790</v>
      </c>
      <c r="J38" s="105">
        <v>45790.379166666666</v>
      </c>
      <c r="K38" s="104">
        <v>45790.583333333336</v>
      </c>
      <c r="L38" s="105">
        <v>45790.583333333336</v>
      </c>
      <c r="M38" s="106">
        <v>0.75924149634767213</v>
      </c>
      <c r="N38" s="106">
        <v>2.5824540692097691E-3</v>
      </c>
      <c r="O38" s="107">
        <v>35</v>
      </c>
      <c r="P38" s="107">
        <v>10290</v>
      </c>
      <c r="Q38" s="108" t="s">
        <v>19</v>
      </c>
      <c r="R38" s="109" t="s">
        <v>57</v>
      </c>
      <c r="S38" s="102" t="s">
        <v>153</v>
      </c>
      <c r="T38" s="33"/>
    </row>
    <row r="39" spans="1:20" ht="15.75" x14ac:dyDescent="0.25">
      <c r="A39" s="17">
        <v>39</v>
      </c>
      <c r="B39" s="18"/>
      <c r="C39" s="29"/>
      <c r="D39" s="30"/>
      <c r="E39" s="101" t="s">
        <v>154</v>
      </c>
      <c r="F39" s="102" t="s">
        <v>151</v>
      </c>
      <c r="G39" s="103" t="s">
        <v>55</v>
      </c>
      <c r="H39" s="101" t="s">
        <v>152</v>
      </c>
      <c r="I39" s="104">
        <v>45791</v>
      </c>
      <c r="J39" s="105">
        <v>45791.359027777777</v>
      </c>
      <c r="K39" s="104">
        <v>45791.451388888891</v>
      </c>
      <c r="L39" s="105">
        <v>45791.451388888891</v>
      </c>
      <c r="M39" s="106">
        <v>1.9626650925994246E-2</v>
      </c>
      <c r="N39" s="106">
        <v>1.4756880395484393E-4</v>
      </c>
      <c r="O39" s="107">
        <v>2</v>
      </c>
      <c r="P39" s="107">
        <v>266</v>
      </c>
      <c r="Q39" s="108" t="s">
        <v>19</v>
      </c>
      <c r="R39" s="109" t="s">
        <v>57</v>
      </c>
      <c r="S39" s="102" t="s">
        <v>153</v>
      </c>
      <c r="T39" s="33"/>
    </row>
    <row r="40" spans="1:20" ht="15.75" x14ac:dyDescent="0.25">
      <c r="A40" s="17">
        <v>40</v>
      </c>
      <c r="B40" s="18"/>
      <c r="C40" s="29"/>
      <c r="D40" s="30"/>
      <c r="E40" s="101" t="s">
        <v>155</v>
      </c>
      <c r="F40" s="102" t="s">
        <v>156</v>
      </c>
      <c r="G40" s="103" t="s">
        <v>55</v>
      </c>
      <c r="H40" s="101" t="s">
        <v>157</v>
      </c>
      <c r="I40" s="104">
        <v>45792</v>
      </c>
      <c r="J40" s="105">
        <v>45792.363194444442</v>
      </c>
      <c r="K40" s="104">
        <v>45792.640277777777</v>
      </c>
      <c r="L40" s="105">
        <v>45792.640277777777</v>
      </c>
      <c r="M40" s="106">
        <v>0.85375931528074966</v>
      </c>
      <c r="N40" s="106">
        <v>2.1397476573452373E-3</v>
      </c>
      <c r="O40" s="107">
        <v>29</v>
      </c>
      <c r="P40" s="107">
        <v>11571</v>
      </c>
      <c r="Q40" s="108" t="s">
        <v>19</v>
      </c>
      <c r="R40" s="109" t="s">
        <v>57</v>
      </c>
      <c r="S40" s="102" t="s">
        <v>158</v>
      </c>
      <c r="T40" s="33"/>
    </row>
    <row r="41" spans="1:20" ht="15.75" x14ac:dyDescent="0.25">
      <c r="A41" s="17">
        <v>41</v>
      </c>
      <c r="B41" s="18"/>
      <c r="C41" s="29"/>
      <c r="D41" s="30"/>
      <c r="E41" s="101" t="s">
        <v>159</v>
      </c>
      <c r="F41" s="102" t="s">
        <v>160</v>
      </c>
      <c r="G41" s="103" t="s">
        <v>55</v>
      </c>
      <c r="H41" s="101" t="s">
        <v>161</v>
      </c>
      <c r="I41" s="104">
        <v>45792</v>
      </c>
      <c r="J41" s="105">
        <v>45792.375694444447</v>
      </c>
      <c r="K41" s="104">
        <v>45792.451388888891</v>
      </c>
      <c r="L41" s="105">
        <v>45792.451388888891</v>
      </c>
      <c r="M41" s="106">
        <v>1.0199955729358814</v>
      </c>
      <c r="N41" s="106">
        <v>3.5416512949162549E-3</v>
      </c>
      <c r="O41" s="107">
        <v>48</v>
      </c>
      <c r="P41" s="107">
        <v>13824</v>
      </c>
      <c r="Q41" s="108" t="s">
        <v>19</v>
      </c>
      <c r="R41" s="109" t="s">
        <v>57</v>
      </c>
      <c r="S41" s="102" t="s">
        <v>153</v>
      </c>
      <c r="T41" s="33"/>
    </row>
    <row r="42" spans="1:20" ht="15.75" x14ac:dyDescent="0.25">
      <c r="A42" s="17">
        <v>42</v>
      </c>
      <c r="B42" s="18"/>
      <c r="C42" s="29"/>
      <c r="D42" s="30"/>
      <c r="E42" s="101" t="s">
        <v>162</v>
      </c>
      <c r="F42" s="102" t="s">
        <v>163</v>
      </c>
      <c r="G42" s="103" t="s">
        <v>55</v>
      </c>
      <c r="H42" s="101" t="s">
        <v>92</v>
      </c>
      <c r="I42" s="104">
        <v>45793</v>
      </c>
      <c r="J42" s="105">
        <v>45793.393750000003</v>
      </c>
      <c r="K42" s="104">
        <v>45793.52847222222</v>
      </c>
      <c r="L42" s="105">
        <v>45793.52847222222</v>
      </c>
      <c r="M42" s="106">
        <v>0.14314173983619863</v>
      </c>
      <c r="N42" s="106">
        <v>7.3784401977421978E-4</v>
      </c>
      <c r="O42" s="107">
        <v>10</v>
      </c>
      <c r="P42" s="107">
        <v>1940</v>
      </c>
      <c r="Q42" s="108" t="s">
        <v>19</v>
      </c>
      <c r="R42" s="109" t="s">
        <v>57</v>
      </c>
      <c r="S42" s="102" t="s">
        <v>164</v>
      </c>
      <c r="T42" s="33"/>
    </row>
    <row r="43" spans="1:20" ht="15.75" x14ac:dyDescent="0.25">
      <c r="A43" s="17">
        <v>43</v>
      </c>
      <c r="B43" s="18"/>
      <c r="C43" s="29"/>
      <c r="D43" s="30"/>
      <c r="E43" s="101" t="s">
        <v>165</v>
      </c>
      <c r="F43" s="102" t="s">
        <v>60</v>
      </c>
      <c r="G43" s="103" t="s">
        <v>55</v>
      </c>
      <c r="H43" s="101" t="s">
        <v>56</v>
      </c>
      <c r="I43" s="104">
        <v>45799</v>
      </c>
      <c r="J43" s="105">
        <v>45799.430555555555</v>
      </c>
      <c r="K43" s="104">
        <v>45799.460416666669</v>
      </c>
      <c r="L43" s="105">
        <v>45799.460416666669</v>
      </c>
      <c r="M43" s="106">
        <v>3.1727292850291448E-3</v>
      </c>
      <c r="N43" s="106">
        <v>7.3784401977421967E-5</v>
      </c>
      <c r="O43" s="107">
        <v>1</v>
      </c>
      <c r="P43" s="107">
        <v>43</v>
      </c>
      <c r="Q43" s="108" t="s">
        <v>19</v>
      </c>
      <c r="R43" s="109" t="s">
        <v>57</v>
      </c>
      <c r="S43" s="102" t="s">
        <v>166</v>
      </c>
      <c r="T43" s="33"/>
    </row>
    <row r="44" spans="1:20" ht="15.75" x14ac:dyDescent="0.25">
      <c r="A44" s="17">
        <v>44</v>
      </c>
      <c r="B44" s="18"/>
      <c r="C44" s="29"/>
      <c r="D44" s="30"/>
      <c r="E44" s="101" t="s">
        <v>167</v>
      </c>
      <c r="F44" s="102" t="s">
        <v>168</v>
      </c>
      <c r="G44" s="103" t="s">
        <v>55</v>
      </c>
      <c r="H44" s="101" t="s">
        <v>169</v>
      </c>
      <c r="I44" s="104">
        <v>45800</v>
      </c>
      <c r="J44" s="105">
        <v>45800.588888888888</v>
      </c>
      <c r="K44" s="104">
        <v>45800.682638888888</v>
      </c>
      <c r="L44" s="105">
        <v>45800.682638888888</v>
      </c>
      <c r="M44" s="106">
        <v>0.57773186748321403</v>
      </c>
      <c r="N44" s="106">
        <v>4.2794953146904745E-3</v>
      </c>
      <c r="O44" s="107">
        <v>58</v>
      </c>
      <c r="P44" s="107">
        <v>7830</v>
      </c>
      <c r="Q44" s="108" t="s">
        <v>19</v>
      </c>
      <c r="R44" s="109" t="s">
        <v>57</v>
      </c>
      <c r="S44" s="102" t="s">
        <v>170</v>
      </c>
      <c r="T44" s="33"/>
    </row>
    <row r="45" spans="1:20" ht="15.75" x14ac:dyDescent="0.25">
      <c r="A45" s="17">
        <v>45</v>
      </c>
      <c r="B45" s="18"/>
      <c r="C45" s="29"/>
      <c r="D45" s="30"/>
      <c r="E45" s="101" t="s">
        <v>171</v>
      </c>
      <c r="F45" s="102" t="s">
        <v>172</v>
      </c>
      <c r="G45" s="103" t="s">
        <v>55</v>
      </c>
      <c r="H45" s="101" t="s">
        <v>173</v>
      </c>
      <c r="I45" s="104">
        <v>45803</v>
      </c>
      <c r="J45" s="105">
        <v>45803.3</v>
      </c>
      <c r="K45" s="104">
        <v>45803.395833333336</v>
      </c>
      <c r="L45" s="105">
        <v>45803.395833333336</v>
      </c>
      <c r="M45" s="106">
        <v>1.0182247472884232E-2</v>
      </c>
      <c r="N45" s="106">
        <v>7.3784401977421967E-5</v>
      </c>
      <c r="O45" s="107">
        <v>1</v>
      </c>
      <c r="P45" s="107">
        <v>138</v>
      </c>
      <c r="Q45" s="108" t="s">
        <v>76</v>
      </c>
      <c r="R45" s="110" t="s">
        <v>77</v>
      </c>
      <c r="S45" s="102" t="s">
        <v>174</v>
      </c>
      <c r="T45" s="33"/>
    </row>
    <row r="46" spans="1:20" ht="15.75" x14ac:dyDescent="0.25">
      <c r="A46" s="17">
        <v>46</v>
      </c>
      <c r="B46" s="18"/>
      <c r="C46" s="29"/>
      <c r="D46" s="30"/>
      <c r="E46" s="101" t="s">
        <v>175</v>
      </c>
      <c r="F46" s="102" t="s">
        <v>176</v>
      </c>
      <c r="G46" s="103" t="s">
        <v>55</v>
      </c>
      <c r="H46" s="101" t="s">
        <v>84</v>
      </c>
      <c r="I46" s="104">
        <v>45804</v>
      </c>
      <c r="J46" s="105">
        <v>45804.378472222219</v>
      </c>
      <c r="K46" s="104">
        <v>45804.59097222222</v>
      </c>
      <c r="L46" s="105">
        <v>45804.59097222222</v>
      </c>
      <c r="M46" s="106">
        <v>0.13546816203054673</v>
      </c>
      <c r="N46" s="106">
        <v>4.4270641186453186E-4</v>
      </c>
      <c r="O46" s="107">
        <v>6</v>
      </c>
      <c r="P46" s="107">
        <v>1836</v>
      </c>
      <c r="Q46" s="108" t="s">
        <v>19</v>
      </c>
      <c r="R46" s="109" t="s">
        <v>57</v>
      </c>
      <c r="S46" s="102" t="s">
        <v>177</v>
      </c>
      <c r="T46" s="33"/>
    </row>
    <row r="47" spans="1:20" ht="15.75" x14ac:dyDescent="0.25">
      <c r="A47" s="17">
        <v>47</v>
      </c>
      <c r="B47" s="18"/>
      <c r="C47" s="29"/>
      <c r="D47" s="30"/>
      <c r="E47" s="101" t="s">
        <v>178</v>
      </c>
      <c r="F47" s="102" t="s">
        <v>176</v>
      </c>
      <c r="G47" s="103" t="s">
        <v>55</v>
      </c>
      <c r="H47" s="101" t="s">
        <v>84</v>
      </c>
      <c r="I47" s="104">
        <v>45805</v>
      </c>
      <c r="J47" s="105">
        <v>45805.356944444444</v>
      </c>
      <c r="K47" s="104">
        <v>45805.609722222223</v>
      </c>
      <c r="L47" s="105">
        <v>45805.609722222223</v>
      </c>
      <c r="M47" s="106">
        <v>0.13428761159890798</v>
      </c>
      <c r="N47" s="106">
        <v>3.6892200988710989E-4</v>
      </c>
      <c r="O47" s="107">
        <v>5</v>
      </c>
      <c r="P47" s="107">
        <v>1820</v>
      </c>
      <c r="Q47" s="108" t="s">
        <v>19</v>
      </c>
      <c r="R47" s="109" t="s">
        <v>57</v>
      </c>
      <c r="S47" s="102" t="s">
        <v>179</v>
      </c>
      <c r="T47" s="33"/>
    </row>
    <row r="48" spans="1:20" ht="15.75" x14ac:dyDescent="0.25">
      <c r="A48" s="17">
        <v>48</v>
      </c>
      <c r="B48" s="18"/>
      <c r="C48" s="29"/>
      <c r="D48" s="30"/>
      <c r="E48" s="101" t="s">
        <v>180</v>
      </c>
      <c r="F48" s="102" t="s">
        <v>181</v>
      </c>
      <c r="G48" s="103" t="s">
        <v>55</v>
      </c>
      <c r="H48" s="101" t="s">
        <v>56</v>
      </c>
      <c r="I48" s="104">
        <v>45806</v>
      </c>
      <c r="J48" s="105">
        <v>45806.59375</v>
      </c>
      <c r="K48" s="104">
        <v>45806.736111111109</v>
      </c>
      <c r="L48" s="105">
        <v>45806.736111111109</v>
      </c>
      <c r="M48" s="106">
        <v>1.5125802405371504E-2</v>
      </c>
      <c r="N48" s="106">
        <v>7.3784401977421967E-5</v>
      </c>
      <c r="O48" s="107">
        <v>1</v>
      </c>
      <c r="P48" s="107">
        <v>205</v>
      </c>
      <c r="Q48" s="108" t="s">
        <v>76</v>
      </c>
      <c r="R48" s="110" t="s">
        <v>125</v>
      </c>
      <c r="S48" s="102" t="s">
        <v>182</v>
      </c>
      <c r="T48" s="33"/>
    </row>
    <row r="49" spans="1:20" ht="15.75" x14ac:dyDescent="0.25">
      <c r="A49" s="17">
        <v>49</v>
      </c>
      <c r="B49" s="18"/>
      <c r="C49" s="29"/>
      <c r="D49" s="30"/>
      <c r="E49" s="101" t="s">
        <v>183</v>
      </c>
      <c r="F49" s="102" t="s">
        <v>163</v>
      </c>
      <c r="G49" s="103" t="s">
        <v>55</v>
      </c>
      <c r="H49" s="101" t="s">
        <v>139</v>
      </c>
      <c r="I49" s="104">
        <v>45811</v>
      </c>
      <c r="J49" s="105">
        <v>45811.025694444441</v>
      </c>
      <c r="K49" s="104">
        <v>45811.056250000001</v>
      </c>
      <c r="L49" s="105">
        <v>45811.056250000001</v>
      </c>
      <c r="M49" s="106">
        <v>3.246513687006567E-3</v>
      </c>
      <c r="N49" s="106">
        <v>7.3784401977421967E-5</v>
      </c>
      <c r="O49" s="107">
        <v>1</v>
      </c>
      <c r="P49" s="107">
        <v>44</v>
      </c>
      <c r="Q49" s="108" t="s">
        <v>76</v>
      </c>
      <c r="R49" s="110" t="s">
        <v>125</v>
      </c>
      <c r="S49" s="102" t="s">
        <v>184</v>
      </c>
      <c r="T49" s="33"/>
    </row>
    <row r="50" spans="1:20" ht="15.75" x14ac:dyDescent="0.25">
      <c r="A50" s="17">
        <v>50</v>
      </c>
      <c r="B50" s="18"/>
      <c r="C50" s="29"/>
      <c r="D50" s="30"/>
      <c r="E50" s="101" t="s">
        <v>185</v>
      </c>
      <c r="F50" s="102" t="s">
        <v>148</v>
      </c>
      <c r="G50" s="103" t="s">
        <v>55</v>
      </c>
      <c r="H50" s="101" t="s">
        <v>101</v>
      </c>
      <c r="I50" s="104">
        <v>45811</v>
      </c>
      <c r="J50" s="105">
        <v>45811.332638888889</v>
      </c>
      <c r="K50" s="104">
        <v>45811.357638888891</v>
      </c>
      <c r="L50" s="105">
        <v>45811.357638888891</v>
      </c>
      <c r="M50" s="106">
        <v>0.21515531616616249</v>
      </c>
      <c r="N50" s="106">
        <v>5.9765365601711796E-3</v>
      </c>
      <c r="O50" s="107">
        <v>81</v>
      </c>
      <c r="P50" s="107">
        <v>2916</v>
      </c>
      <c r="Q50" s="108" t="s">
        <v>76</v>
      </c>
      <c r="R50" s="110" t="s">
        <v>125</v>
      </c>
      <c r="S50" s="102" t="s">
        <v>186</v>
      </c>
      <c r="T50" s="33"/>
    </row>
    <row r="51" spans="1:20" ht="15.75" x14ac:dyDescent="0.25">
      <c r="A51" s="17">
        <v>51</v>
      </c>
      <c r="B51" s="18"/>
      <c r="C51" s="29"/>
      <c r="D51" s="30"/>
      <c r="E51" s="101" t="s">
        <v>187</v>
      </c>
      <c r="F51" s="102" t="s">
        <v>188</v>
      </c>
      <c r="G51" s="103" t="s">
        <v>55</v>
      </c>
      <c r="H51" s="101" t="s">
        <v>189</v>
      </c>
      <c r="I51" s="104">
        <v>45811</v>
      </c>
      <c r="J51" s="105">
        <v>45811.375</v>
      </c>
      <c r="K51" s="104">
        <v>45811.659722222219</v>
      </c>
      <c r="L51" s="105">
        <v>45811.659722222219</v>
      </c>
      <c r="M51" s="106">
        <v>0.42352246735040211</v>
      </c>
      <c r="N51" s="106">
        <v>1.0329816276839075E-3</v>
      </c>
      <c r="O51" s="107">
        <v>14</v>
      </c>
      <c r="P51" s="107">
        <v>5740</v>
      </c>
      <c r="Q51" s="108" t="s">
        <v>19</v>
      </c>
      <c r="R51" s="109" t="s">
        <v>57</v>
      </c>
      <c r="S51" s="102" t="s">
        <v>190</v>
      </c>
      <c r="T51" s="33"/>
    </row>
    <row r="52" spans="1:20" ht="15.75" x14ac:dyDescent="0.25">
      <c r="A52" s="17">
        <v>52</v>
      </c>
      <c r="B52" s="18"/>
      <c r="C52" s="29"/>
      <c r="D52" s="30"/>
      <c r="E52" s="101" t="s">
        <v>191</v>
      </c>
      <c r="F52" s="102" t="s">
        <v>192</v>
      </c>
      <c r="G52" s="103" t="s">
        <v>55</v>
      </c>
      <c r="H52" s="101" t="s">
        <v>118</v>
      </c>
      <c r="I52" s="104">
        <v>45812</v>
      </c>
      <c r="J52" s="105">
        <v>45812.372916666667</v>
      </c>
      <c r="K52" s="104">
        <v>45812.588194444441</v>
      </c>
      <c r="L52" s="105">
        <v>45812.588194444441</v>
      </c>
      <c r="M52" s="106">
        <v>0.13723898767800488</v>
      </c>
      <c r="N52" s="106">
        <v>4.4270641186453186E-4</v>
      </c>
      <c r="O52" s="107">
        <v>6</v>
      </c>
      <c r="P52" s="107">
        <v>1860</v>
      </c>
      <c r="Q52" s="108" t="s">
        <v>19</v>
      </c>
      <c r="R52" s="109" t="s">
        <v>57</v>
      </c>
      <c r="S52" s="102" t="s">
        <v>193</v>
      </c>
      <c r="T52" s="33"/>
    </row>
    <row r="53" spans="1:20" ht="15.75" x14ac:dyDescent="0.25">
      <c r="A53" s="17">
        <v>53</v>
      </c>
      <c r="B53" s="18"/>
      <c r="C53" s="29"/>
      <c r="D53" s="30"/>
      <c r="E53" s="101" t="s">
        <v>194</v>
      </c>
      <c r="F53" s="102" t="s">
        <v>195</v>
      </c>
      <c r="G53" s="103" t="s">
        <v>55</v>
      </c>
      <c r="H53" s="101" t="s">
        <v>129</v>
      </c>
      <c r="I53" s="104">
        <v>45813</v>
      </c>
      <c r="J53" s="105">
        <v>45813.369444444441</v>
      </c>
      <c r="K53" s="104">
        <v>45813.535416666666</v>
      </c>
      <c r="L53" s="105">
        <v>45813.535416666666</v>
      </c>
      <c r="M53" s="106">
        <v>7.0537888290415407E-2</v>
      </c>
      <c r="N53" s="106">
        <v>2.9513760790968787E-4</v>
      </c>
      <c r="O53" s="107">
        <v>4</v>
      </c>
      <c r="P53" s="107">
        <v>956</v>
      </c>
      <c r="Q53" s="108" t="s">
        <v>19</v>
      </c>
      <c r="R53" s="109" t="s">
        <v>57</v>
      </c>
      <c r="S53" s="102" t="s">
        <v>196</v>
      </c>
      <c r="T53" s="33"/>
    </row>
    <row r="54" spans="1:20" ht="15.75" x14ac:dyDescent="0.25">
      <c r="A54" s="17">
        <v>54</v>
      </c>
      <c r="B54" s="18"/>
      <c r="C54" s="29"/>
      <c r="D54" s="30"/>
      <c r="E54" s="101" t="s">
        <v>197</v>
      </c>
      <c r="F54" s="102" t="s">
        <v>198</v>
      </c>
      <c r="G54" s="103" t="s">
        <v>55</v>
      </c>
      <c r="H54" s="101" t="s">
        <v>199</v>
      </c>
      <c r="I54" s="104">
        <v>45814</v>
      </c>
      <c r="J54" s="105">
        <v>45814.359027777777</v>
      </c>
      <c r="K54" s="104">
        <v>45814.568055555559</v>
      </c>
      <c r="L54" s="105">
        <v>45814.568055555559</v>
      </c>
      <c r="M54" s="106">
        <v>0.31092746993285619</v>
      </c>
      <c r="N54" s="106">
        <v>1.0329816276839075E-3</v>
      </c>
      <c r="O54" s="107">
        <v>14</v>
      </c>
      <c r="P54" s="107">
        <v>4214</v>
      </c>
      <c r="Q54" s="108" t="s">
        <v>19</v>
      </c>
      <c r="R54" s="109" t="s">
        <v>57</v>
      </c>
      <c r="S54" s="102" t="s">
        <v>200</v>
      </c>
      <c r="T54" s="33"/>
    </row>
    <row r="55" spans="1:20" ht="15.75" x14ac:dyDescent="0.25">
      <c r="A55" s="17">
        <v>55</v>
      </c>
      <c r="B55" s="18"/>
      <c r="C55" s="29"/>
      <c r="D55" s="30"/>
      <c r="E55" s="101" t="s">
        <v>201</v>
      </c>
      <c r="F55" s="102" t="s">
        <v>202</v>
      </c>
      <c r="G55" s="103" t="s">
        <v>55</v>
      </c>
      <c r="H55" s="101" t="s">
        <v>139</v>
      </c>
      <c r="I55" s="104">
        <v>45818</v>
      </c>
      <c r="J55" s="105">
        <v>45818.354166666664</v>
      </c>
      <c r="K55" s="104">
        <v>45818.643750000003</v>
      </c>
      <c r="L55" s="105">
        <v>45818.643750000003</v>
      </c>
      <c r="M55" s="106">
        <v>0.92237880911975212</v>
      </c>
      <c r="N55" s="106">
        <v>3.9105733048033645E-3</v>
      </c>
      <c r="O55" s="107">
        <v>53</v>
      </c>
      <c r="P55" s="107">
        <v>12501</v>
      </c>
      <c r="Q55" s="108" t="s">
        <v>19</v>
      </c>
      <c r="R55" s="109" t="s">
        <v>57</v>
      </c>
      <c r="S55" s="102" t="s">
        <v>203</v>
      </c>
      <c r="T55" s="33"/>
    </row>
    <row r="56" spans="1:20" ht="15.75" x14ac:dyDescent="0.25">
      <c r="A56" s="17">
        <v>56</v>
      </c>
      <c r="B56" s="18"/>
      <c r="C56" s="29"/>
      <c r="D56" s="30"/>
      <c r="E56" s="101" t="s">
        <v>204</v>
      </c>
      <c r="F56" s="102" t="s">
        <v>205</v>
      </c>
      <c r="G56" s="103" t="s">
        <v>55</v>
      </c>
      <c r="H56" s="101" t="s">
        <v>101</v>
      </c>
      <c r="I56" s="104">
        <v>45819</v>
      </c>
      <c r="J56" s="105">
        <v>45819.368750000001</v>
      </c>
      <c r="K56" s="104">
        <v>45819.586805555555</v>
      </c>
      <c r="L56" s="105">
        <v>45819.586805555555</v>
      </c>
      <c r="M56" s="106">
        <v>0.39386113775547849</v>
      </c>
      <c r="N56" s="106">
        <v>1.2543348336161734E-3</v>
      </c>
      <c r="O56" s="107">
        <v>17</v>
      </c>
      <c r="P56" s="107">
        <v>5338</v>
      </c>
      <c r="Q56" s="108" t="s">
        <v>19</v>
      </c>
      <c r="R56" s="109" t="s">
        <v>57</v>
      </c>
      <c r="S56" s="102" t="s">
        <v>206</v>
      </c>
      <c r="T56" s="33"/>
    </row>
    <row r="57" spans="1:20" ht="15.75" x14ac:dyDescent="0.25">
      <c r="A57" s="17">
        <v>57</v>
      </c>
      <c r="B57" s="18"/>
      <c r="C57" s="29"/>
      <c r="D57" s="30"/>
      <c r="E57" s="101" t="s">
        <v>207</v>
      </c>
      <c r="F57" s="102" t="s">
        <v>208</v>
      </c>
      <c r="G57" s="103" t="s">
        <v>55</v>
      </c>
      <c r="H57" s="101" t="s">
        <v>209</v>
      </c>
      <c r="I57" s="104">
        <v>45821</v>
      </c>
      <c r="J57" s="105">
        <v>45821.385416666664</v>
      </c>
      <c r="K57" s="104">
        <v>45821.540972222225</v>
      </c>
      <c r="L57" s="105">
        <v>45821.540972222225</v>
      </c>
      <c r="M57" s="106">
        <v>1.6527706042942521E-2</v>
      </c>
      <c r="N57" s="106">
        <v>7.3784401977421967E-5</v>
      </c>
      <c r="O57" s="107">
        <v>1</v>
      </c>
      <c r="P57" s="107">
        <v>224</v>
      </c>
      <c r="Q57" s="108" t="s">
        <v>19</v>
      </c>
      <c r="R57" s="109" t="s">
        <v>57</v>
      </c>
      <c r="S57" s="102" t="s">
        <v>210</v>
      </c>
      <c r="T57" s="33"/>
    </row>
    <row r="58" spans="1:20" ht="15.75" x14ac:dyDescent="0.25">
      <c r="A58" s="17">
        <v>58</v>
      </c>
      <c r="B58" s="18"/>
      <c r="C58" s="29"/>
      <c r="D58" s="30"/>
      <c r="E58" s="101" t="s">
        <v>211</v>
      </c>
      <c r="F58" s="102" t="s">
        <v>66</v>
      </c>
      <c r="G58" s="103" t="s">
        <v>55</v>
      </c>
      <c r="H58" s="101" t="s">
        <v>67</v>
      </c>
      <c r="I58" s="104">
        <v>45825</v>
      </c>
      <c r="J58" s="105">
        <v>45825.354166666664</v>
      </c>
      <c r="K58" s="104">
        <v>45825.659722222219</v>
      </c>
      <c r="L58" s="105">
        <v>45825.659722222219</v>
      </c>
      <c r="M58" s="106">
        <v>9.7395410610197006E-2</v>
      </c>
      <c r="N58" s="106">
        <v>2.2135320593226593E-4</v>
      </c>
      <c r="O58" s="107">
        <v>3</v>
      </c>
      <c r="P58" s="107">
        <v>1320</v>
      </c>
      <c r="Q58" s="108" t="s">
        <v>19</v>
      </c>
      <c r="R58" s="109" t="s">
        <v>57</v>
      </c>
      <c r="S58" s="102" t="s">
        <v>212</v>
      </c>
      <c r="T58" s="33"/>
    </row>
    <row r="59" spans="1:20" ht="15.75" x14ac:dyDescent="0.25">
      <c r="A59" s="17">
        <v>59</v>
      </c>
      <c r="B59" s="18"/>
      <c r="C59" s="29"/>
      <c r="D59" s="30"/>
      <c r="E59" s="101" t="s">
        <v>213</v>
      </c>
      <c r="F59" s="102" t="s">
        <v>66</v>
      </c>
      <c r="G59" s="103" t="s">
        <v>55</v>
      </c>
      <c r="H59" s="101" t="s">
        <v>67</v>
      </c>
      <c r="I59" s="104">
        <v>45826</v>
      </c>
      <c r="J59" s="105">
        <v>45826.354166666664</v>
      </c>
      <c r="K59" s="104">
        <v>45826.661805555559</v>
      </c>
      <c r="L59" s="105">
        <v>45826.661805555559</v>
      </c>
      <c r="M59" s="106">
        <v>0.32686490075997932</v>
      </c>
      <c r="N59" s="106">
        <v>7.3784401977421978E-4</v>
      </c>
      <c r="O59" s="107">
        <v>10</v>
      </c>
      <c r="P59" s="107">
        <v>4430</v>
      </c>
      <c r="Q59" s="108" t="s">
        <v>19</v>
      </c>
      <c r="R59" s="109" t="s">
        <v>57</v>
      </c>
      <c r="S59" s="102" t="s">
        <v>158</v>
      </c>
      <c r="T59" s="33"/>
    </row>
    <row r="60" spans="1:20" ht="15.75" x14ac:dyDescent="0.25">
      <c r="A60" s="17">
        <v>60</v>
      </c>
      <c r="B60" s="18"/>
      <c r="C60" s="29"/>
      <c r="D60" s="30"/>
      <c r="E60" s="101" t="s">
        <v>214</v>
      </c>
      <c r="F60" s="102" t="s">
        <v>215</v>
      </c>
      <c r="G60" s="103" t="s">
        <v>55</v>
      </c>
      <c r="H60" s="101" t="s">
        <v>216</v>
      </c>
      <c r="I60" s="104">
        <v>45826</v>
      </c>
      <c r="J60" s="105">
        <v>45826.386111111111</v>
      </c>
      <c r="K60" s="104">
        <v>45826.399305555555</v>
      </c>
      <c r="L60" s="105">
        <v>45826.399305555555</v>
      </c>
      <c r="M60" s="106">
        <v>2.8038072751420348E-3</v>
      </c>
      <c r="N60" s="106">
        <v>1.4756880395484393E-4</v>
      </c>
      <c r="O60" s="107">
        <v>2</v>
      </c>
      <c r="P60" s="107">
        <v>38</v>
      </c>
      <c r="Q60" s="108" t="s">
        <v>19</v>
      </c>
      <c r="R60" s="109" t="s">
        <v>57</v>
      </c>
      <c r="S60" s="102" t="s">
        <v>217</v>
      </c>
      <c r="T60" s="33"/>
    </row>
    <row r="61" spans="1:20" ht="15.75" x14ac:dyDescent="0.25">
      <c r="A61" s="17">
        <v>61</v>
      </c>
      <c r="B61" s="18"/>
      <c r="C61" s="29"/>
      <c r="D61" s="30"/>
      <c r="E61" s="101" t="s">
        <v>218</v>
      </c>
      <c r="F61" s="102" t="s">
        <v>219</v>
      </c>
      <c r="G61" s="103" t="s">
        <v>55</v>
      </c>
      <c r="H61" s="101" t="s">
        <v>105</v>
      </c>
      <c r="I61" s="104">
        <v>45826</v>
      </c>
      <c r="J61" s="105">
        <v>45826.409722222219</v>
      </c>
      <c r="K61" s="104">
        <v>45826.572222222225</v>
      </c>
      <c r="L61" s="105">
        <v>45826.572222222225</v>
      </c>
      <c r="M61" s="106">
        <v>3.4531100125433485E-2</v>
      </c>
      <c r="N61" s="106">
        <v>1.4756880395484393E-4</v>
      </c>
      <c r="O61" s="107">
        <v>2</v>
      </c>
      <c r="P61" s="107">
        <v>468</v>
      </c>
      <c r="Q61" s="108" t="s">
        <v>19</v>
      </c>
      <c r="R61" s="109" t="s">
        <v>57</v>
      </c>
      <c r="S61" s="102" t="s">
        <v>220</v>
      </c>
      <c r="T61" s="33"/>
    </row>
    <row r="62" spans="1:20" ht="15.75" x14ac:dyDescent="0.25">
      <c r="A62" s="17">
        <v>62</v>
      </c>
      <c r="B62" s="18"/>
      <c r="C62" s="29"/>
      <c r="D62" s="30"/>
      <c r="E62" s="101" t="s">
        <v>221</v>
      </c>
      <c r="F62" s="102" t="s">
        <v>66</v>
      </c>
      <c r="G62" s="103" t="s">
        <v>55</v>
      </c>
      <c r="H62" s="101" t="s">
        <v>67</v>
      </c>
      <c r="I62" s="104">
        <v>45827</v>
      </c>
      <c r="J62" s="105">
        <v>45827.368750000001</v>
      </c>
      <c r="K62" s="104">
        <v>45827.438194444447</v>
      </c>
      <c r="L62" s="105">
        <v>45827.438194444447</v>
      </c>
      <c r="M62" s="106">
        <v>2.951376079096879E-2</v>
      </c>
      <c r="N62" s="106">
        <v>2.9513760790968787E-4</v>
      </c>
      <c r="O62" s="107">
        <v>4</v>
      </c>
      <c r="P62" s="107">
        <v>400</v>
      </c>
      <c r="Q62" s="108" t="s">
        <v>19</v>
      </c>
      <c r="R62" s="109" t="s">
        <v>57</v>
      </c>
      <c r="S62" s="102" t="s">
        <v>222</v>
      </c>
      <c r="T62" s="33"/>
    </row>
    <row r="63" spans="1:20" ht="15.75" x14ac:dyDescent="0.25">
      <c r="A63" s="17">
        <v>63</v>
      </c>
      <c r="B63" s="18"/>
      <c r="C63" s="29"/>
      <c r="D63" s="30"/>
      <c r="E63" s="101" t="s">
        <v>223</v>
      </c>
      <c r="F63" s="102" t="s">
        <v>224</v>
      </c>
      <c r="G63" s="103" t="s">
        <v>55</v>
      </c>
      <c r="H63" s="101" t="s">
        <v>225</v>
      </c>
      <c r="I63" s="104">
        <v>45828</v>
      </c>
      <c r="J63" s="105">
        <v>45828.857638888891</v>
      </c>
      <c r="K63" s="104">
        <v>45828.886111111111</v>
      </c>
      <c r="L63" s="105">
        <v>45828.886111111111</v>
      </c>
      <c r="M63" s="106">
        <v>3.0251604810743009E-3</v>
      </c>
      <c r="N63" s="106">
        <v>7.3784401977421967E-5</v>
      </c>
      <c r="O63" s="107">
        <v>1</v>
      </c>
      <c r="P63" s="107">
        <v>41</v>
      </c>
      <c r="Q63" s="108" t="s">
        <v>76</v>
      </c>
      <c r="R63" s="110" t="s">
        <v>125</v>
      </c>
      <c r="S63" s="102" t="s">
        <v>226</v>
      </c>
      <c r="T63" s="33"/>
    </row>
    <row r="64" spans="1:20" ht="15.75" x14ac:dyDescent="0.25">
      <c r="A64" s="17">
        <v>64</v>
      </c>
      <c r="B64" s="18"/>
      <c r="C64" s="29"/>
      <c r="D64" s="30"/>
      <c r="E64" s="101" t="s">
        <v>227</v>
      </c>
      <c r="F64" s="102" t="s">
        <v>228</v>
      </c>
      <c r="G64" s="103" t="s">
        <v>55</v>
      </c>
      <c r="H64" s="101" t="s">
        <v>229</v>
      </c>
      <c r="I64" s="104">
        <v>45831</v>
      </c>
      <c r="J64" s="105">
        <v>45831.35833333333</v>
      </c>
      <c r="K64" s="104">
        <v>45831.645833333336</v>
      </c>
      <c r="L64" s="105">
        <v>45831.645833333336</v>
      </c>
      <c r="M64" s="106">
        <v>0.36656090902383237</v>
      </c>
      <c r="N64" s="106">
        <v>8.8541282372906372E-4</v>
      </c>
      <c r="O64" s="107">
        <v>12</v>
      </c>
      <c r="P64" s="107">
        <v>4968</v>
      </c>
      <c r="Q64" s="108" t="s">
        <v>19</v>
      </c>
      <c r="R64" s="109" t="s">
        <v>57</v>
      </c>
      <c r="S64" s="102" t="s">
        <v>230</v>
      </c>
      <c r="T64" s="33"/>
    </row>
    <row r="65" spans="1:20" ht="15.75" x14ac:dyDescent="0.25">
      <c r="A65" s="17">
        <v>65</v>
      </c>
      <c r="B65" s="18"/>
      <c r="C65" s="29"/>
      <c r="D65" s="30"/>
      <c r="E65" s="101" t="s">
        <v>231</v>
      </c>
      <c r="F65" s="102" t="s">
        <v>232</v>
      </c>
      <c r="G65" s="103" t="s">
        <v>55</v>
      </c>
      <c r="H65" s="101" t="s">
        <v>189</v>
      </c>
      <c r="I65" s="104">
        <v>45834</v>
      </c>
      <c r="J65" s="105">
        <v>45834.420138888891</v>
      </c>
      <c r="K65" s="104">
        <v>45834.636111111111</v>
      </c>
      <c r="L65" s="105">
        <v>45834.636111111111</v>
      </c>
      <c r="M65" s="106">
        <v>0.18357559211982588</v>
      </c>
      <c r="N65" s="106">
        <v>5.9027521581937574E-4</v>
      </c>
      <c r="O65" s="107">
        <v>8</v>
      </c>
      <c r="P65" s="107">
        <v>2488</v>
      </c>
      <c r="Q65" s="108" t="s">
        <v>19</v>
      </c>
      <c r="R65" s="109" t="s">
        <v>57</v>
      </c>
      <c r="S65" s="102" t="s">
        <v>233</v>
      </c>
      <c r="T65" s="33"/>
    </row>
    <row r="66" spans="1:20" ht="15.75" x14ac:dyDescent="0.25">
      <c r="A66" s="17">
        <v>66</v>
      </c>
      <c r="B66" s="18"/>
      <c r="C66" s="29"/>
      <c r="D66" s="30"/>
      <c r="E66" s="101" t="s">
        <v>234</v>
      </c>
      <c r="F66" s="102" t="s">
        <v>235</v>
      </c>
      <c r="G66" s="103" t="s">
        <v>55</v>
      </c>
      <c r="H66" s="101" t="s">
        <v>236</v>
      </c>
      <c r="I66" s="104">
        <v>45838</v>
      </c>
      <c r="J66" s="105">
        <v>45838.430555555555</v>
      </c>
      <c r="K66" s="104">
        <v>45838.521527777775</v>
      </c>
      <c r="L66" s="105">
        <v>45838.521527777775</v>
      </c>
      <c r="M66" s="106">
        <v>1.9331513318084557E-2</v>
      </c>
      <c r="N66" s="106">
        <v>1.4756880395484393E-4</v>
      </c>
      <c r="O66" s="107">
        <v>2</v>
      </c>
      <c r="P66" s="107">
        <v>262</v>
      </c>
      <c r="Q66" s="108" t="s">
        <v>19</v>
      </c>
      <c r="R66" s="109" t="s">
        <v>57</v>
      </c>
      <c r="S66" s="102" t="s">
        <v>237</v>
      </c>
      <c r="T66" s="33"/>
    </row>
    <row r="67" spans="1:20" ht="15.75" x14ac:dyDescent="0.25">
      <c r="A67" s="17">
        <v>67</v>
      </c>
      <c r="B67" s="18"/>
      <c r="C67" s="29"/>
      <c r="D67" s="30"/>
      <c r="E67" s="101" t="s">
        <v>238</v>
      </c>
      <c r="F67" s="102" t="s">
        <v>239</v>
      </c>
      <c r="G67" s="103" t="s">
        <v>55</v>
      </c>
      <c r="H67" s="101" t="s">
        <v>240</v>
      </c>
      <c r="I67" s="104">
        <v>45847</v>
      </c>
      <c r="J67" s="105">
        <v>45847.385416666664</v>
      </c>
      <c r="K67" s="104">
        <v>45847.46597222222</v>
      </c>
      <c r="L67" s="105">
        <v>45847.46597222222</v>
      </c>
      <c r="M67" s="106">
        <v>0.20541577510514278</v>
      </c>
      <c r="N67" s="106">
        <v>1.7708256474581274E-3</v>
      </c>
      <c r="O67" s="107">
        <v>24</v>
      </c>
      <c r="P67" s="107">
        <v>2784</v>
      </c>
      <c r="Q67" s="108" t="s">
        <v>19</v>
      </c>
      <c r="R67" s="109" t="s">
        <v>57</v>
      </c>
      <c r="S67" s="102" t="s">
        <v>241</v>
      </c>
      <c r="T67" s="33"/>
    </row>
    <row r="68" spans="1:20" ht="15.75" x14ac:dyDescent="0.25">
      <c r="A68" s="17">
        <v>68</v>
      </c>
      <c r="B68" s="18"/>
      <c r="C68" s="29"/>
      <c r="D68" s="30"/>
      <c r="E68" s="101" t="s">
        <v>242</v>
      </c>
      <c r="F68" s="102" t="s">
        <v>243</v>
      </c>
      <c r="G68" s="103" t="s">
        <v>55</v>
      </c>
      <c r="H68" s="101" t="s">
        <v>244</v>
      </c>
      <c r="I68" s="104">
        <v>45848</v>
      </c>
      <c r="J68" s="105">
        <v>45848.36041666667</v>
      </c>
      <c r="K68" s="104">
        <v>45848.651388888888</v>
      </c>
      <c r="L68" s="105">
        <v>45848.651388888888</v>
      </c>
      <c r="M68" s="106">
        <v>0.49465063085663691</v>
      </c>
      <c r="N68" s="106">
        <v>1.1805504316387515E-3</v>
      </c>
      <c r="O68" s="107">
        <v>16</v>
      </c>
      <c r="P68" s="107">
        <v>6704</v>
      </c>
      <c r="Q68" s="108" t="s">
        <v>19</v>
      </c>
      <c r="R68" s="109" t="s">
        <v>57</v>
      </c>
      <c r="S68" s="102" t="s">
        <v>245</v>
      </c>
      <c r="T68" s="33"/>
    </row>
    <row r="69" spans="1:20" ht="15.75" x14ac:dyDescent="0.25">
      <c r="A69" s="17">
        <v>69</v>
      </c>
      <c r="B69" s="18"/>
      <c r="C69" s="29"/>
      <c r="D69" s="30"/>
      <c r="E69" s="101" t="s">
        <v>246</v>
      </c>
      <c r="F69" s="102" t="s">
        <v>247</v>
      </c>
      <c r="G69" s="103" t="s">
        <v>55</v>
      </c>
      <c r="H69" s="101" t="s">
        <v>139</v>
      </c>
      <c r="I69" s="104">
        <v>45853</v>
      </c>
      <c r="J69" s="105">
        <v>45853.343055555553</v>
      </c>
      <c r="K69" s="104">
        <v>45853.632638888892</v>
      </c>
      <c r="L69" s="105">
        <v>45853.632638888892</v>
      </c>
      <c r="M69" s="106">
        <v>1.2922600162325684</v>
      </c>
      <c r="N69" s="106">
        <v>3.0989448830517231E-3</v>
      </c>
      <c r="O69" s="107">
        <v>42</v>
      </c>
      <c r="P69" s="107">
        <v>17514</v>
      </c>
      <c r="Q69" s="108" t="s">
        <v>19</v>
      </c>
      <c r="R69" s="109" t="s">
        <v>57</v>
      </c>
      <c r="S69" s="102" t="s">
        <v>248</v>
      </c>
      <c r="T69" s="33"/>
    </row>
    <row r="70" spans="1:20" ht="15.75" x14ac:dyDescent="0.25">
      <c r="A70" s="17">
        <v>70</v>
      </c>
      <c r="B70" s="18"/>
      <c r="C70" s="29"/>
      <c r="D70" s="30"/>
      <c r="E70" s="101" t="s">
        <v>249</v>
      </c>
      <c r="F70" s="102" t="s">
        <v>250</v>
      </c>
      <c r="G70" s="103" t="s">
        <v>55</v>
      </c>
      <c r="H70" s="101" t="s">
        <v>67</v>
      </c>
      <c r="I70" s="104">
        <v>45854</v>
      </c>
      <c r="J70" s="105">
        <v>45854.354166666664</v>
      </c>
      <c r="K70" s="104">
        <v>45854.702777777777</v>
      </c>
      <c r="L70" s="105">
        <v>45854.702777777777</v>
      </c>
      <c r="M70" s="106">
        <v>0.59263631668265326</v>
      </c>
      <c r="N70" s="106">
        <v>1.1805504316387515E-3</v>
      </c>
      <c r="O70" s="107">
        <v>16</v>
      </c>
      <c r="P70" s="107">
        <v>8032</v>
      </c>
      <c r="Q70" s="108" t="s">
        <v>19</v>
      </c>
      <c r="R70" s="109" t="s">
        <v>57</v>
      </c>
      <c r="S70" s="102" t="s">
        <v>251</v>
      </c>
      <c r="T70" s="33"/>
    </row>
    <row r="71" spans="1:20" ht="15.75" x14ac:dyDescent="0.25">
      <c r="A71" s="17">
        <v>71</v>
      </c>
      <c r="B71" s="18"/>
      <c r="C71" s="29"/>
      <c r="D71" s="30"/>
      <c r="E71" s="101" t="s">
        <v>252</v>
      </c>
      <c r="F71" s="102" t="s">
        <v>253</v>
      </c>
      <c r="G71" s="103" t="s">
        <v>55</v>
      </c>
      <c r="H71" s="101" t="s">
        <v>139</v>
      </c>
      <c r="I71" s="104">
        <v>45854</v>
      </c>
      <c r="J71" s="105">
        <v>45854.359722222223</v>
      </c>
      <c r="K71" s="104">
        <v>45854.938194444447</v>
      </c>
      <c r="L71" s="105">
        <v>45854.938194444447</v>
      </c>
      <c r="M71" s="106">
        <v>8.3376374234486836E-2</v>
      </c>
      <c r="N71" s="106">
        <v>7.3784401977421978E-4</v>
      </c>
      <c r="O71" s="107">
        <v>10</v>
      </c>
      <c r="P71" s="107">
        <v>1130</v>
      </c>
      <c r="Q71" s="108" t="s">
        <v>19</v>
      </c>
      <c r="R71" s="109" t="s">
        <v>57</v>
      </c>
      <c r="S71" s="102" t="s">
        <v>254</v>
      </c>
      <c r="T71" s="33"/>
    </row>
    <row r="72" spans="1:20" ht="15.75" x14ac:dyDescent="0.25">
      <c r="A72" s="17">
        <v>72</v>
      </c>
      <c r="B72" s="18"/>
      <c r="C72" s="29"/>
      <c r="D72" s="30"/>
      <c r="E72" s="101" t="s">
        <v>255</v>
      </c>
      <c r="F72" s="102" t="s">
        <v>253</v>
      </c>
      <c r="G72" s="103" t="s">
        <v>55</v>
      </c>
      <c r="H72" s="101" t="s">
        <v>139</v>
      </c>
      <c r="I72" s="104">
        <v>45854</v>
      </c>
      <c r="J72" s="105">
        <v>45854.443749999999</v>
      </c>
      <c r="K72" s="104">
        <v>45854.644444444442</v>
      </c>
      <c r="L72" s="105">
        <v>45854.644444444442</v>
      </c>
      <c r="M72" s="106">
        <v>4.2647384342949901E-2</v>
      </c>
      <c r="N72" s="106">
        <v>1.4756880395484393E-4</v>
      </c>
      <c r="O72" s="107">
        <v>2</v>
      </c>
      <c r="P72" s="107">
        <v>578</v>
      </c>
      <c r="Q72" s="108" t="s">
        <v>19</v>
      </c>
      <c r="R72" s="109" t="s">
        <v>57</v>
      </c>
      <c r="S72" s="102" t="s">
        <v>256</v>
      </c>
      <c r="T72" s="33"/>
    </row>
    <row r="73" spans="1:20" ht="15.75" x14ac:dyDescent="0.25">
      <c r="A73" s="17">
        <v>73</v>
      </c>
      <c r="B73" s="18"/>
      <c r="C73" s="29"/>
      <c r="D73" s="30"/>
      <c r="E73" s="101" t="s">
        <v>257</v>
      </c>
      <c r="F73" s="102" t="s">
        <v>250</v>
      </c>
      <c r="G73" s="103" t="s">
        <v>55</v>
      </c>
      <c r="H73" s="101" t="s">
        <v>67</v>
      </c>
      <c r="I73" s="104">
        <v>45855</v>
      </c>
      <c r="J73" s="105">
        <v>45855.354166666664</v>
      </c>
      <c r="K73" s="104">
        <v>45855.53402777778</v>
      </c>
      <c r="L73" s="105">
        <v>45855.53402777778</v>
      </c>
      <c r="M73" s="106">
        <v>0.45864384269165498</v>
      </c>
      <c r="N73" s="106">
        <v>1.7708256474581274E-3</v>
      </c>
      <c r="O73" s="107">
        <v>24</v>
      </c>
      <c r="P73" s="107">
        <v>6216</v>
      </c>
      <c r="Q73" s="108" t="s">
        <v>19</v>
      </c>
      <c r="R73" s="109" t="s">
        <v>57</v>
      </c>
      <c r="S73" s="102" t="s">
        <v>248</v>
      </c>
      <c r="T73" s="33"/>
    </row>
    <row r="74" spans="1:20" ht="15.75" x14ac:dyDescent="0.25">
      <c r="A74" s="17">
        <v>74</v>
      </c>
      <c r="B74" s="18"/>
      <c r="C74" s="29"/>
      <c r="D74" s="30"/>
      <c r="E74" s="101" t="s">
        <v>258</v>
      </c>
      <c r="F74" s="102" t="s">
        <v>259</v>
      </c>
      <c r="G74" s="103" t="s">
        <v>55</v>
      </c>
      <c r="H74" s="101" t="s">
        <v>67</v>
      </c>
      <c r="I74" s="104">
        <v>45856</v>
      </c>
      <c r="J74" s="105">
        <v>45856.357638888891</v>
      </c>
      <c r="K74" s="104">
        <v>45856.497916666667</v>
      </c>
      <c r="L74" s="105">
        <v>45856.497916666667</v>
      </c>
      <c r="M74" s="106">
        <v>0.13414004279495315</v>
      </c>
      <c r="N74" s="106">
        <v>6.6405961779679771E-4</v>
      </c>
      <c r="O74" s="107">
        <v>9</v>
      </c>
      <c r="P74" s="107">
        <v>1818</v>
      </c>
      <c r="Q74" s="108" t="s">
        <v>19</v>
      </c>
      <c r="R74" s="109" t="s">
        <v>57</v>
      </c>
      <c r="S74" s="102" t="s">
        <v>203</v>
      </c>
      <c r="T74" s="33"/>
    </row>
    <row r="75" spans="1:20" ht="15.75" x14ac:dyDescent="0.25">
      <c r="A75" s="17">
        <v>75</v>
      </c>
      <c r="B75" s="18"/>
      <c r="C75" s="29"/>
      <c r="D75" s="30"/>
      <c r="E75" s="101" t="s">
        <v>260</v>
      </c>
      <c r="F75" s="102" t="s">
        <v>160</v>
      </c>
      <c r="G75" s="103" t="s">
        <v>55</v>
      </c>
      <c r="H75" s="101" t="s">
        <v>261</v>
      </c>
      <c r="I75" s="104">
        <v>45859</v>
      </c>
      <c r="J75" s="105">
        <v>45859.399305555555</v>
      </c>
      <c r="K75" s="104">
        <v>45859.468055555553</v>
      </c>
      <c r="L75" s="105">
        <v>45859.468055555553</v>
      </c>
      <c r="M75" s="106">
        <v>1.4609311591529551E-2</v>
      </c>
      <c r="N75" s="106">
        <v>1.4756880395484393E-4</v>
      </c>
      <c r="O75" s="107">
        <v>2</v>
      </c>
      <c r="P75" s="107">
        <v>198</v>
      </c>
      <c r="Q75" s="108" t="s">
        <v>19</v>
      </c>
      <c r="R75" s="109" t="s">
        <v>57</v>
      </c>
      <c r="S75" s="102" t="s">
        <v>262</v>
      </c>
      <c r="T75" s="33"/>
    </row>
    <row r="76" spans="1:20" ht="15.75" x14ac:dyDescent="0.25">
      <c r="A76" s="17">
        <v>76</v>
      </c>
      <c r="B76" s="18"/>
      <c r="C76" s="29"/>
      <c r="D76" s="30"/>
      <c r="E76" s="101" t="s">
        <v>263</v>
      </c>
      <c r="F76" s="102" t="s">
        <v>264</v>
      </c>
      <c r="G76" s="103" t="s">
        <v>55</v>
      </c>
      <c r="H76" s="101" t="s">
        <v>265</v>
      </c>
      <c r="I76" s="104">
        <v>45859</v>
      </c>
      <c r="J76" s="105">
        <v>45859.487500000003</v>
      </c>
      <c r="K76" s="104">
        <v>45859.56527777778</v>
      </c>
      <c r="L76" s="105">
        <v>45859.56527777778</v>
      </c>
      <c r="M76" s="106">
        <v>8.2638530214712604E-3</v>
      </c>
      <c r="N76" s="106">
        <v>7.3784401977421967E-5</v>
      </c>
      <c r="O76" s="107">
        <v>1</v>
      </c>
      <c r="P76" s="107">
        <v>112</v>
      </c>
      <c r="Q76" s="108" t="s">
        <v>19</v>
      </c>
      <c r="R76" s="109" t="s">
        <v>57</v>
      </c>
      <c r="S76" s="102" t="s">
        <v>262</v>
      </c>
      <c r="T76" s="33"/>
    </row>
    <row r="77" spans="1:20" ht="15.75" x14ac:dyDescent="0.25">
      <c r="A77" s="17">
        <v>77</v>
      </c>
      <c r="B77" s="18"/>
      <c r="C77" s="29"/>
      <c r="D77" s="30"/>
      <c r="E77" s="101" t="s">
        <v>266</v>
      </c>
      <c r="F77" s="102" t="s">
        <v>267</v>
      </c>
      <c r="G77" s="103" t="s">
        <v>55</v>
      </c>
      <c r="H77" s="101" t="s">
        <v>97</v>
      </c>
      <c r="I77" s="104">
        <v>45860</v>
      </c>
      <c r="J77" s="105">
        <v>45860.333333333336</v>
      </c>
      <c r="K77" s="104">
        <v>45860.547222222223</v>
      </c>
      <c r="L77" s="105">
        <v>45860.547222222223</v>
      </c>
      <c r="M77" s="106">
        <v>0.45650409503430972</v>
      </c>
      <c r="N77" s="106">
        <v>1.6970412454807055E-3</v>
      </c>
      <c r="O77" s="107">
        <v>23</v>
      </c>
      <c r="P77" s="107">
        <v>6187</v>
      </c>
      <c r="Q77" s="108" t="s">
        <v>19</v>
      </c>
      <c r="R77" s="109" t="s">
        <v>57</v>
      </c>
      <c r="S77" s="102" t="s">
        <v>203</v>
      </c>
      <c r="T77" s="33"/>
    </row>
    <row r="78" spans="1:20" ht="15.75" x14ac:dyDescent="0.25">
      <c r="A78" s="17">
        <v>78</v>
      </c>
      <c r="B78" s="18"/>
      <c r="C78" s="29"/>
      <c r="D78" s="30"/>
      <c r="E78" s="101" t="s">
        <v>268</v>
      </c>
      <c r="F78" s="102" t="s">
        <v>269</v>
      </c>
      <c r="G78" s="103" t="s">
        <v>55</v>
      </c>
      <c r="H78" s="101" t="s">
        <v>270</v>
      </c>
      <c r="I78" s="104">
        <v>45862</v>
      </c>
      <c r="J78" s="105">
        <v>45862.314583333333</v>
      </c>
      <c r="K78" s="104">
        <v>45862.384722222225</v>
      </c>
      <c r="L78" s="105">
        <v>45862.384722222225</v>
      </c>
      <c r="M78" s="106">
        <v>7.4522245997196189E-3</v>
      </c>
      <c r="N78" s="106">
        <v>7.3784401977421967E-5</v>
      </c>
      <c r="O78" s="107">
        <v>1</v>
      </c>
      <c r="P78" s="107">
        <v>101</v>
      </c>
      <c r="Q78" s="108" t="s">
        <v>76</v>
      </c>
      <c r="R78" s="109" t="s">
        <v>121</v>
      </c>
      <c r="S78" s="102" t="s">
        <v>271</v>
      </c>
      <c r="T78" s="33"/>
    </row>
    <row r="79" spans="1:20" ht="15.75" x14ac:dyDescent="0.25">
      <c r="A79" s="17">
        <v>79</v>
      </c>
      <c r="B79" s="18"/>
      <c r="C79" s="29"/>
      <c r="D79" s="30"/>
      <c r="E79" s="101" t="s">
        <v>272</v>
      </c>
      <c r="F79" s="102" t="s">
        <v>148</v>
      </c>
      <c r="G79" s="103" t="s">
        <v>55</v>
      </c>
      <c r="H79" s="101" t="s">
        <v>101</v>
      </c>
      <c r="I79" s="104">
        <v>45863</v>
      </c>
      <c r="J79" s="105">
        <v>45863.334722222222</v>
      </c>
      <c r="K79" s="104">
        <v>45863.67291666667</v>
      </c>
      <c r="L79" s="105">
        <v>45863.67291666667</v>
      </c>
      <c r="M79" s="106">
        <v>0.99011289013502546</v>
      </c>
      <c r="N79" s="106">
        <v>1.9921788533903933E-3</v>
      </c>
      <c r="O79" s="107">
        <v>27</v>
      </c>
      <c r="P79" s="107">
        <v>13419</v>
      </c>
      <c r="Q79" s="108" t="s">
        <v>19</v>
      </c>
      <c r="R79" s="109" t="s">
        <v>57</v>
      </c>
      <c r="S79" s="102" t="s">
        <v>273</v>
      </c>
      <c r="T79" s="33"/>
    </row>
    <row r="80" spans="1:20" ht="15.75" x14ac:dyDescent="0.25">
      <c r="A80" s="17">
        <v>80</v>
      </c>
      <c r="B80" s="18"/>
      <c r="C80" s="29"/>
      <c r="D80" s="30"/>
      <c r="E80" s="101" t="s">
        <v>274</v>
      </c>
      <c r="F80" s="102" t="s">
        <v>275</v>
      </c>
      <c r="G80" s="103" t="s">
        <v>55</v>
      </c>
      <c r="H80" s="101" t="s">
        <v>75</v>
      </c>
      <c r="I80" s="104">
        <v>45863</v>
      </c>
      <c r="J80" s="105">
        <v>45863.581250000003</v>
      </c>
      <c r="K80" s="104">
        <v>45863.595833333333</v>
      </c>
      <c r="L80" s="105">
        <v>45863.595833333333</v>
      </c>
      <c r="M80" s="106">
        <v>3.0989448830517231E-3</v>
      </c>
      <c r="N80" s="106">
        <v>1.4756880395484393E-4</v>
      </c>
      <c r="O80" s="107">
        <v>2</v>
      </c>
      <c r="P80" s="107">
        <v>42</v>
      </c>
      <c r="Q80" s="108" t="s">
        <v>76</v>
      </c>
      <c r="R80" s="109" t="s">
        <v>121</v>
      </c>
      <c r="S80" s="102" t="s">
        <v>271</v>
      </c>
      <c r="T80" s="33"/>
    </row>
    <row r="81" spans="1:20" ht="15.75" x14ac:dyDescent="0.25">
      <c r="A81" s="17">
        <v>81</v>
      </c>
      <c r="B81" s="18"/>
      <c r="C81" s="29"/>
      <c r="D81" s="30"/>
      <c r="E81" s="101" t="s">
        <v>276</v>
      </c>
      <c r="F81" s="102" t="s">
        <v>277</v>
      </c>
      <c r="G81" s="103" t="s">
        <v>55</v>
      </c>
      <c r="H81" s="101" t="s">
        <v>189</v>
      </c>
      <c r="I81" s="104">
        <v>45866</v>
      </c>
      <c r="J81" s="105">
        <v>45866.318749999999</v>
      </c>
      <c r="K81" s="104">
        <v>45866.420138888891</v>
      </c>
      <c r="L81" s="105">
        <v>45866.420138888891</v>
      </c>
      <c r="M81" s="106">
        <v>0.10772522688703608</v>
      </c>
      <c r="N81" s="106">
        <v>7.3784401977421978E-4</v>
      </c>
      <c r="O81" s="107">
        <v>10</v>
      </c>
      <c r="P81" s="107">
        <v>1460</v>
      </c>
      <c r="Q81" s="108" t="s">
        <v>76</v>
      </c>
      <c r="R81" s="110" t="s">
        <v>77</v>
      </c>
      <c r="S81" s="102" t="s">
        <v>278</v>
      </c>
      <c r="T81" s="33"/>
    </row>
    <row r="82" spans="1:20" ht="15.75" x14ac:dyDescent="0.25">
      <c r="A82" s="17">
        <v>82</v>
      </c>
      <c r="B82" s="18"/>
      <c r="C82" s="29"/>
      <c r="D82" s="30"/>
      <c r="E82" s="101" t="s">
        <v>279</v>
      </c>
      <c r="F82" s="102" t="s">
        <v>148</v>
      </c>
      <c r="G82" s="103" t="s">
        <v>55</v>
      </c>
      <c r="H82" s="101" t="s">
        <v>101</v>
      </c>
      <c r="I82" s="104">
        <v>45866</v>
      </c>
      <c r="J82" s="105">
        <v>45866.363194444442</v>
      </c>
      <c r="K82" s="104">
        <v>45866.690972222219</v>
      </c>
      <c r="L82" s="105">
        <v>45866.690972222219</v>
      </c>
      <c r="M82" s="106">
        <v>0.820777687596842</v>
      </c>
      <c r="N82" s="106">
        <v>1.9921788533903933E-3</v>
      </c>
      <c r="O82" s="107">
        <v>27</v>
      </c>
      <c r="P82" s="107">
        <v>11124</v>
      </c>
      <c r="Q82" s="108" t="s">
        <v>19</v>
      </c>
      <c r="R82" s="109" t="s">
        <v>57</v>
      </c>
      <c r="S82" s="102" t="s">
        <v>273</v>
      </c>
      <c r="T82" s="33"/>
    </row>
    <row r="83" spans="1:20" ht="15.75" x14ac:dyDescent="0.25">
      <c r="A83" s="17">
        <v>83</v>
      </c>
      <c r="B83" s="18"/>
      <c r="C83" s="29"/>
      <c r="D83" s="30"/>
      <c r="E83" s="101" t="s">
        <v>280</v>
      </c>
      <c r="F83" s="102" t="s">
        <v>148</v>
      </c>
      <c r="G83" s="103" t="s">
        <v>55</v>
      </c>
      <c r="H83" s="101" t="s">
        <v>101</v>
      </c>
      <c r="I83" s="104">
        <v>45867</v>
      </c>
      <c r="J83" s="105">
        <v>45867.359027777777</v>
      </c>
      <c r="K83" s="104">
        <v>45867.64166666667</v>
      </c>
      <c r="L83" s="105">
        <v>45867.64166666667</v>
      </c>
      <c r="M83" s="106">
        <v>0.42042352246735037</v>
      </c>
      <c r="N83" s="106">
        <v>1.0329816276839075E-3</v>
      </c>
      <c r="O83" s="107">
        <v>14</v>
      </c>
      <c r="P83" s="107">
        <v>5698</v>
      </c>
      <c r="Q83" s="108" t="s">
        <v>19</v>
      </c>
      <c r="R83" s="109" t="s">
        <v>57</v>
      </c>
      <c r="S83" s="102" t="s">
        <v>273</v>
      </c>
      <c r="T83" s="33"/>
    </row>
    <row r="84" spans="1:20" ht="15.75" x14ac:dyDescent="0.25">
      <c r="A84" s="17">
        <v>84</v>
      </c>
      <c r="B84" s="18"/>
      <c r="C84" s="29"/>
      <c r="D84" s="30"/>
      <c r="E84" s="101" t="s">
        <v>281</v>
      </c>
      <c r="F84" s="102" t="s">
        <v>282</v>
      </c>
      <c r="G84" s="103" t="s">
        <v>55</v>
      </c>
      <c r="H84" s="101" t="s">
        <v>225</v>
      </c>
      <c r="I84" s="104">
        <v>45867</v>
      </c>
      <c r="J84" s="105">
        <v>45867.479166666664</v>
      </c>
      <c r="K84" s="104">
        <v>45867.498611111114</v>
      </c>
      <c r="L84" s="105">
        <v>45867.498611111114</v>
      </c>
      <c r="M84" s="106">
        <v>6.1978897661034461E-3</v>
      </c>
      <c r="N84" s="106">
        <v>2.2135320593226593E-4</v>
      </c>
      <c r="O84" s="107">
        <v>3</v>
      </c>
      <c r="P84" s="107">
        <v>84</v>
      </c>
      <c r="Q84" s="108" t="s">
        <v>76</v>
      </c>
      <c r="R84" s="110" t="s">
        <v>283</v>
      </c>
      <c r="S84" s="102" t="s">
        <v>284</v>
      </c>
      <c r="T84" s="33"/>
    </row>
    <row r="85" spans="1:20" ht="15.75" x14ac:dyDescent="0.25">
      <c r="A85" s="17">
        <v>85</v>
      </c>
      <c r="B85" s="18"/>
      <c r="C85" s="29"/>
      <c r="D85" s="30"/>
      <c r="E85" s="101" t="s">
        <v>285</v>
      </c>
      <c r="F85" s="102" t="s">
        <v>286</v>
      </c>
      <c r="G85" s="103" t="s">
        <v>55</v>
      </c>
      <c r="H85" s="101" t="s">
        <v>105</v>
      </c>
      <c r="I85" s="104">
        <v>45867</v>
      </c>
      <c r="J85" s="105">
        <v>45867.70416666667</v>
      </c>
      <c r="K85" s="104">
        <v>45867.76458333333</v>
      </c>
      <c r="L85" s="105">
        <v>45867.76458333333</v>
      </c>
      <c r="M85" s="106">
        <v>6.4192429720357118E-3</v>
      </c>
      <c r="N85" s="106">
        <v>7.3784401977421967E-5</v>
      </c>
      <c r="O85" s="107">
        <v>1</v>
      </c>
      <c r="P85" s="107">
        <v>87</v>
      </c>
      <c r="Q85" s="108" t="s">
        <v>76</v>
      </c>
      <c r="R85" s="110" t="s">
        <v>283</v>
      </c>
      <c r="S85" s="102" t="s">
        <v>287</v>
      </c>
      <c r="T85" s="33"/>
    </row>
    <row r="86" spans="1:20" ht="15.75" x14ac:dyDescent="0.25">
      <c r="A86" s="17">
        <v>86</v>
      </c>
      <c r="B86" s="18"/>
      <c r="C86" s="29"/>
      <c r="D86" s="30"/>
      <c r="E86" s="101" t="s">
        <v>288</v>
      </c>
      <c r="F86" s="102" t="s">
        <v>289</v>
      </c>
      <c r="G86" s="103" t="s">
        <v>55</v>
      </c>
      <c r="H86" s="101" t="s">
        <v>67</v>
      </c>
      <c r="I86" s="104">
        <v>45868</v>
      </c>
      <c r="J86" s="105">
        <v>45868.361111111109</v>
      </c>
      <c r="K86" s="104">
        <v>45868.580555555556</v>
      </c>
      <c r="L86" s="105">
        <v>45868.580555555556</v>
      </c>
      <c r="M86" s="106">
        <v>0.11657935512432671</v>
      </c>
      <c r="N86" s="106">
        <v>3.6892200988710989E-4</v>
      </c>
      <c r="O86" s="107">
        <v>5</v>
      </c>
      <c r="P86" s="107">
        <v>1580</v>
      </c>
      <c r="Q86" s="108" t="s">
        <v>19</v>
      </c>
      <c r="R86" s="109" t="s">
        <v>57</v>
      </c>
      <c r="S86" s="102" t="s">
        <v>290</v>
      </c>
      <c r="T86" s="33"/>
    </row>
    <row r="87" spans="1:20" ht="15.75" x14ac:dyDescent="0.25">
      <c r="A87" s="17">
        <v>87</v>
      </c>
      <c r="B87" s="18"/>
      <c r="C87" s="29"/>
      <c r="D87" s="30"/>
      <c r="E87" s="101" t="s">
        <v>291</v>
      </c>
      <c r="F87" s="102" t="s">
        <v>148</v>
      </c>
      <c r="G87" s="103" t="s">
        <v>55</v>
      </c>
      <c r="H87" s="101" t="s">
        <v>101</v>
      </c>
      <c r="I87" s="104">
        <v>45868</v>
      </c>
      <c r="J87" s="105">
        <v>45868.363888888889</v>
      </c>
      <c r="K87" s="104">
        <v>45868.648611111108</v>
      </c>
      <c r="L87" s="105">
        <v>45868.648611111108</v>
      </c>
      <c r="M87" s="106">
        <v>0.12100641924297204</v>
      </c>
      <c r="N87" s="106">
        <v>2.9513760790968787E-4</v>
      </c>
      <c r="O87" s="107">
        <v>4</v>
      </c>
      <c r="P87" s="107">
        <v>1640</v>
      </c>
      <c r="Q87" s="108" t="s">
        <v>19</v>
      </c>
      <c r="R87" s="109" t="s">
        <v>57</v>
      </c>
      <c r="S87" s="102" t="s">
        <v>273</v>
      </c>
      <c r="T87" s="33"/>
    </row>
    <row r="88" spans="1:20" ht="15.75" x14ac:dyDescent="0.25">
      <c r="A88" s="17">
        <v>88</v>
      </c>
      <c r="B88" s="18"/>
      <c r="C88" s="29"/>
      <c r="D88" s="30"/>
      <c r="E88" s="101" t="s">
        <v>292</v>
      </c>
      <c r="F88" s="102" t="s">
        <v>148</v>
      </c>
      <c r="G88" s="103" t="s">
        <v>55</v>
      </c>
      <c r="H88" s="101" t="s">
        <v>101</v>
      </c>
      <c r="I88" s="104">
        <v>45869</v>
      </c>
      <c r="J88" s="105">
        <v>45869.359027777777</v>
      </c>
      <c r="K88" s="104">
        <v>45869.698611111111</v>
      </c>
      <c r="L88" s="105">
        <v>45869.698611111111</v>
      </c>
      <c r="M88" s="106">
        <v>0.50512801593743084</v>
      </c>
      <c r="N88" s="106">
        <v>1.0329816276839075E-3</v>
      </c>
      <c r="O88" s="107">
        <v>14</v>
      </c>
      <c r="P88" s="107">
        <v>6846</v>
      </c>
      <c r="Q88" s="108" t="s">
        <v>19</v>
      </c>
      <c r="R88" s="109" t="s">
        <v>57</v>
      </c>
      <c r="S88" s="102" t="s">
        <v>273</v>
      </c>
      <c r="T88" s="33"/>
    </row>
    <row r="89" spans="1:20" ht="15.75" x14ac:dyDescent="0.25">
      <c r="A89" s="17">
        <v>89</v>
      </c>
      <c r="B89" s="18"/>
      <c r="C89" s="29"/>
      <c r="D89" s="30"/>
      <c r="E89" s="101" t="s">
        <v>293</v>
      </c>
      <c r="F89" s="102" t="s">
        <v>148</v>
      </c>
      <c r="G89" s="103" t="s">
        <v>55</v>
      </c>
      <c r="H89" s="101" t="s">
        <v>101</v>
      </c>
      <c r="I89" s="104">
        <v>45870</v>
      </c>
      <c r="J89" s="105">
        <v>45870.356944444444</v>
      </c>
      <c r="K89" s="104">
        <v>45870.565972222219</v>
      </c>
      <c r="L89" s="105">
        <v>45870.565972222219</v>
      </c>
      <c r="M89" s="106">
        <v>0.91057330480336451</v>
      </c>
      <c r="N89" s="106">
        <v>3.0251604810743009E-3</v>
      </c>
      <c r="O89" s="107">
        <v>41</v>
      </c>
      <c r="P89" s="107">
        <v>12341</v>
      </c>
      <c r="Q89" s="108" t="s">
        <v>19</v>
      </c>
      <c r="R89" s="109" t="s">
        <v>57</v>
      </c>
      <c r="S89" s="102" t="s">
        <v>273</v>
      </c>
      <c r="T89" s="33"/>
    </row>
    <row r="90" spans="1:20" ht="15.75" x14ac:dyDescent="0.25">
      <c r="A90" s="17">
        <v>90</v>
      </c>
      <c r="B90" s="18"/>
      <c r="C90" s="29"/>
      <c r="D90" s="30"/>
      <c r="E90" s="101" t="s">
        <v>294</v>
      </c>
      <c r="F90" s="102" t="s">
        <v>295</v>
      </c>
      <c r="G90" s="103" t="s">
        <v>55</v>
      </c>
      <c r="H90" s="101" t="s">
        <v>88</v>
      </c>
      <c r="I90" s="104">
        <v>45870</v>
      </c>
      <c r="J90" s="105">
        <v>45870.465277777781</v>
      </c>
      <c r="K90" s="104">
        <v>45870.495833333334</v>
      </c>
      <c r="L90" s="105">
        <v>45870.495833333334</v>
      </c>
      <c r="M90" s="106">
        <v>6.493027374013134E-3</v>
      </c>
      <c r="N90" s="106">
        <v>1.4756880395484393E-4</v>
      </c>
      <c r="O90" s="107">
        <v>2</v>
      </c>
      <c r="P90" s="107">
        <v>88</v>
      </c>
      <c r="Q90" s="108" t="s">
        <v>19</v>
      </c>
      <c r="R90" s="109" t="s">
        <v>57</v>
      </c>
      <c r="S90" s="102" t="s">
        <v>296</v>
      </c>
      <c r="T90" s="33"/>
    </row>
    <row r="91" spans="1:20" ht="15.75" x14ac:dyDescent="0.25">
      <c r="A91" s="17">
        <v>91</v>
      </c>
      <c r="B91" s="18"/>
      <c r="C91" s="29"/>
      <c r="D91" s="30"/>
      <c r="E91" s="101" t="s">
        <v>297</v>
      </c>
      <c r="F91" s="102" t="s">
        <v>148</v>
      </c>
      <c r="G91" s="103" t="s">
        <v>55</v>
      </c>
      <c r="H91" s="101" t="s">
        <v>101</v>
      </c>
      <c r="I91" s="104">
        <v>45870</v>
      </c>
      <c r="J91" s="105">
        <v>45870.549305555556</v>
      </c>
      <c r="K91" s="104">
        <v>45870.606249999997</v>
      </c>
      <c r="L91" s="105">
        <v>45870.606249999997</v>
      </c>
      <c r="M91" s="106">
        <v>6.0503209621486018E-3</v>
      </c>
      <c r="N91" s="106">
        <v>7.3784401977421967E-5</v>
      </c>
      <c r="O91" s="107">
        <v>1</v>
      </c>
      <c r="P91" s="107">
        <v>82</v>
      </c>
      <c r="Q91" s="108" t="s">
        <v>19</v>
      </c>
      <c r="R91" s="109" t="s">
        <v>57</v>
      </c>
      <c r="S91" s="102" t="s">
        <v>298</v>
      </c>
      <c r="T91" s="33"/>
    </row>
    <row r="92" spans="1:20" ht="15.75" x14ac:dyDescent="0.25">
      <c r="A92" s="17">
        <v>92</v>
      </c>
      <c r="B92" s="18"/>
      <c r="C92" s="29"/>
      <c r="D92" s="30"/>
      <c r="E92" s="101" t="s">
        <v>299</v>
      </c>
      <c r="F92" s="102" t="s">
        <v>300</v>
      </c>
      <c r="G92" s="103" t="s">
        <v>55</v>
      </c>
      <c r="H92" s="101" t="s">
        <v>173</v>
      </c>
      <c r="I92" s="104">
        <v>45873</v>
      </c>
      <c r="J92" s="105">
        <v>45873.40625</v>
      </c>
      <c r="K92" s="104">
        <v>45873.615277777775</v>
      </c>
      <c r="L92" s="105">
        <v>45873.615277777775</v>
      </c>
      <c r="M92" s="106">
        <v>0.3331365749280602</v>
      </c>
      <c r="N92" s="106">
        <v>1.1067660296613295E-3</v>
      </c>
      <c r="O92" s="107">
        <v>15</v>
      </c>
      <c r="P92" s="107">
        <v>4515</v>
      </c>
      <c r="Q92" s="108" t="s">
        <v>19</v>
      </c>
      <c r="R92" s="109" t="s">
        <v>57</v>
      </c>
      <c r="S92" s="102" t="s">
        <v>301</v>
      </c>
      <c r="T92" s="33"/>
    </row>
    <row r="93" spans="1:20" ht="15.75" x14ac:dyDescent="0.25">
      <c r="A93" s="17">
        <v>93</v>
      </c>
      <c r="B93" s="18"/>
      <c r="C93" s="29"/>
      <c r="D93" s="30"/>
      <c r="E93" s="101" t="s">
        <v>302</v>
      </c>
      <c r="F93" s="102" t="s">
        <v>300</v>
      </c>
      <c r="G93" s="103" t="s">
        <v>55</v>
      </c>
      <c r="H93" s="101" t="s">
        <v>173</v>
      </c>
      <c r="I93" s="104">
        <v>45875</v>
      </c>
      <c r="J93" s="105">
        <v>45875.380555555559</v>
      </c>
      <c r="K93" s="104">
        <v>45875.409722222219</v>
      </c>
      <c r="L93" s="105">
        <v>45875.409722222219</v>
      </c>
      <c r="M93" s="106">
        <v>6.1978897661034461E-3</v>
      </c>
      <c r="N93" s="106">
        <v>1.4756880395484393E-4</v>
      </c>
      <c r="O93" s="107">
        <v>2</v>
      </c>
      <c r="P93" s="107">
        <v>84</v>
      </c>
      <c r="Q93" s="108" t="s">
        <v>19</v>
      </c>
      <c r="R93" s="109" t="s">
        <v>57</v>
      </c>
      <c r="S93" s="102" t="s">
        <v>301</v>
      </c>
      <c r="T93" s="33"/>
    </row>
    <row r="94" spans="1:20" ht="15.75" x14ac:dyDescent="0.25">
      <c r="A94" s="17">
        <v>94</v>
      </c>
      <c r="B94" s="18"/>
      <c r="C94" s="29"/>
      <c r="D94" s="30"/>
      <c r="E94" s="101" t="s">
        <v>303</v>
      </c>
      <c r="F94" s="102" t="s">
        <v>304</v>
      </c>
      <c r="G94" s="103" t="s">
        <v>55</v>
      </c>
      <c r="H94" s="101" t="s">
        <v>157</v>
      </c>
      <c r="I94" s="104">
        <v>45876</v>
      </c>
      <c r="J94" s="105">
        <v>45876.333333333336</v>
      </c>
      <c r="K94" s="104">
        <v>45876.574999999997</v>
      </c>
      <c r="L94" s="105">
        <v>45876.574999999997</v>
      </c>
      <c r="M94" s="106">
        <v>0.17973880321699992</v>
      </c>
      <c r="N94" s="106">
        <v>5.1649081384195377E-4</v>
      </c>
      <c r="O94" s="107">
        <v>7</v>
      </c>
      <c r="P94" s="107">
        <v>2436</v>
      </c>
      <c r="Q94" s="108" t="s">
        <v>19</v>
      </c>
      <c r="R94" s="109" t="s">
        <v>57</v>
      </c>
      <c r="S94" s="102" t="s">
        <v>170</v>
      </c>
      <c r="T94" s="33"/>
    </row>
    <row r="95" spans="1:20" ht="15.75" x14ac:dyDescent="0.25">
      <c r="A95" s="17">
        <v>95</v>
      </c>
      <c r="B95" s="18"/>
      <c r="C95" s="29"/>
      <c r="D95" s="30"/>
      <c r="E95" s="101" t="s">
        <v>305</v>
      </c>
      <c r="F95" s="102" t="s">
        <v>300</v>
      </c>
      <c r="G95" s="103" t="s">
        <v>55</v>
      </c>
      <c r="H95" s="101" t="s">
        <v>173</v>
      </c>
      <c r="I95" s="104">
        <v>45877</v>
      </c>
      <c r="J95" s="105">
        <v>45877.356944444444</v>
      </c>
      <c r="K95" s="104">
        <v>45877.443055555559</v>
      </c>
      <c r="L95" s="105">
        <v>45877.443055555559</v>
      </c>
      <c r="M95" s="106">
        <v>0.11945694680144617</v>
      </c>
      <c r="N95" s="106">
        <v>1.8446100494355494E-3</v>
      </c>
      <c r="O95" s="107">
        <v>25</v>
      </c>
      <c r="P95" s="107">
        <v>1619</v>
      </c>
      <c r="Q95" s="108" t="s">
        <v>19</v>
      </c>
      <c r="R95" s="109" t="s">
        <v>57</v>
      </c>
      <c r="S95" s="102" t="s">
        <v>301</v>
      </c>
      <c r="T95" s="33"/>
    </row>
    <row r="96" spans="1:20" ht="15.75" x14ac:dyDescent="0.25">
      <c r="A96" s="17">
        <v>96</v>
      </c>
      <c r="B96" s="18"/>
      <c r="C96" s="29"/>
      <c r="D96" s="30"/>
      <c r="E96" s="101" t="s">
        <v>306</v>
      </c>
      <c r="F96" s="102" t="s">
        <v>307</v>
      </c>
      <c r="G96" s="103" t="s">
        <v>55</v>
      </c>
      <c r="H96" s="101" t="s">
        <v>240</v>
      </c>
      <c r="I96" s="104">
        <v>45879</v>
      </c>
      <c r="J96" s="105">
        <v>45879.373611111114</v>
      </c>
      <c r="K96" s="104">
        <v>45879.682638888888</v>
      </c>
      <c r="L96" s="105">
        <v>45879.682638888888</v>
      </c>
      <c r="M96" s="106">
        <v>0.13133623551981111</v>
      </c>
      <c r="N96" s="106">
        <v>2.9513760790968787E-4</v>
      </c>
      <c r="O96" s="107">
        <v>4</v>
      </c>
      <c r="P96" s="107">
        <v>1780</v>
      </c>
      <c r="Q96" s="108" t="s">
        <v>19</v>
      </c>
      <c r="R96" s="109" t="s">
        <v>57</v>
      </c>
      <c r="S96" s="102" t="s">
        <v>308</v>
      </c>
      <c r="T96" s="33"/>
    </row>
    <row r="97" spans="1:20" ht="15.75" x14ac:dyDescent="0.25">
      <c r="A97" s="17">
        <v>97</v>
      </c>
      <c r="B97" s="18"/>
      <c r="C97" s="29"/>
      <c r="D97" s="30"/>
      <c r="E97" s="101" t="s">
        <v>309</v>
      </c>
      <c r="F97" s="102" t="s">
        <v>310</v>
      </c>
      <c r="G97" s="103" t="s">
        <v>55</v>
      </c>
      <c r="H97" s="101" t="s">
        <v>270</v>
      </c>
      <c r="I97" s="104">
        <v>45880</v>
      </c>
      <c r="J97" s="105">
        <v>45880.620833333334</v>
      </c>
      <c r="K97" s="104">
        <v>45880.661805555559</v>
      </c>
      <c r="L97" s="105">
        <v>45880.661805555559</v>
      </c>
      <c r="M97" s="106">
        <v>8.7065594333357935E-3</v>
      </c>
      <c r="N97" s="106">
        <v>1.4756880395484393E-4</v>
      </c>
      <c r="O97" s="107">
        <v>2</v>
      </c>
      <c r="P97" s="107">
        <v>118</v>
      </c>
      <c r="Q97" s="108" t="s">
        <v>76</v>
      </c>
      <c r="R97" s="110" t="s">
        <v>283</v>
      </c>
      <c r="S97" s="102" t="s">
        <v>311</v>
      </c>
      <c r="T97" s="33"/>
    </row>
    <row r="98" spans="1:20" ht="15.75" x14ac:dyDescent="0.25">
      <c r="A98" s="17">
        <v>98</v>
      </c>
      <c r="B98" s="18"/>
      <c r="C98" s="29"/>
      <c r="D98" s="30"/>
      <c r="E98" s="101" t="s">
        <v>312</v>
      </c>
      <c r="F98" s="102" t="s">
        <v>313</v>
      </c>
      <c r="G98" s="103" t="s">
        <v>55</v>
      </c>
      <c r="H98" s="101" t="s">
        <v>314</v>
      </c>
      <c r="I98" s="104">
        <v>45881</v>
      </c>
      <c r="J98" s="105">
        <v>45881.279861111114</v>
      </c>
      <c r="K98" s="104">
        <v>45881.345138888886</v>
      </c>
      <c r="L98" s="105">
        <v>45881.345138888886</v>
      </c>
      <c r="M98" s="106">
        <v>6.9357337858776654E-3</v>
      </c>
      <c r="N98" s="106">
        <v>7.3784401977421967E-5</v>
      </c>
      <c r="O98" s="107">
        <v>1</v>
      </c>
      <c r="P98" s="107">
        <v>94</v>
      </c>
      <c r="Q98" s="108" t="s">
        <v>76</v>
      </c>
      <c r="R98" s="110" t="s">
        <v>77</v>
      </c>
      <c r="S98" s="102" t="s">
        <v>315</v>
      </c>
      <c r="T98" s="33"/>
    </row>
    <row r="99" spans="1:20" ht="15.75" x14ac:dyDescent="0.25">
      <c r="A99" s="17">
        <v>99</v>
      </c>
      <c r="B99" s="18"/>
      <c r="C99" s="29"/>
      <c r="D99" s="30"/>
      <c r="E99" s="101" t="s">
        <v>316</v>
      </c>
      <c r="F99" s="102" t="s">
        <v>317</v>
      </c>
      <c r="G99" s="103" t="s">
        <v>55</v>
      </c>
      <c r="H99" s="101" t="s">
        <v>75</v>
      </c>
      <c r="I99" s="104">
        <v>45881</v>
      </c>
      <c r="J99" s="105">
        <v>45881.354861111111</v>
      </c>
      <c r="K99" s="104">
        <v>45881.65</v>
      </c>
      <c r="L99" s="105">
        <v>45881.65</v>
      </c>
      <c r="M99" s="106">
        <v>0.75260090016970416</v>
      </c>
      <c r="N99" s="106">
        <v>1.7708256474581274E-3</v>
      </c>
      <c r="O99" s="107">
        <v>24</v>
      </c>
      <c r="P99" s="107">
        <v>10200</v>
      </c>
      <c r="Q99" s="108" t="s">
        <v>19</v>
      </c>
      <c r="R99" s="109" t="s">
        <v>57</v>
      </c>
      <c r="S99" s="102" t="s">
        <v>245</v>
      </c>
      <c r="T99" s="33"/>
    </row>
    <row r="100" spans="1:20" ht="15.75" x14ac:dyDescent="0.25">
      <c r="A100" s="17">
        <v>100</v>
      </c>
      <c r="B100" s="18"/>
      <c r="C100" s="29"/>
      <c r="D100" s="30"/>
      <c r="E100" s="101" t="s">
        <v>318</v>
      </c>
      <c r="F100" s="102" t="s">
        <v>295</v>
      </c>
      <c r="G100" s="103" t="s">
        <v>55</v>
      </c>
      <c r="H100" s="101" t="s">
        <v>319</v>
      </c>
      <c r="I100" s="104">
        <v>45881</v>
      </c>
      <c r="J100" s="105">
        <v>45881.543749999997</v>
      </c>
      <c r="K100" s="104">
        <v>45881.625</v>
      </c>
      <c r="L100" s="105">
        <v>45881.625</v>
      </c>
      <c r="M100" s="106">
        <v>8.6327750313583713E-3</v>
      </c>
      <c r="N100" s="106">
        <v>7.3784401977421967E-5</v>
      </c>
      <c r="O100" s="107">
        <v>1</v>
      </c>
      <c r="P100" s="107">
        <v>117</v>
      </c>
      <c r="Q100" s="108" t="s">
        <v>76</v>
      </c>
      <c r="R100" s="110" t="s">
        <v>125</v>
      </c>
      <c r="S100" s="102" t="s">
        <v>320</v>
      </c>
      <c r="T100" s="33"/>
    </row>
    <row r="101" spans="1:20" ht="15.75" x14ac:dyDescent="0.25">
      <c r="A101" s="17">
        <v>101</v>
      </c>
      <c r="B101" s="18"/>
      <c r="C101" s="29"/>
      <c r="D101" s="30"/>
      <c r="E101" s="101" t="s">
        <v>321</v>
      </c>
      <c r="F101" s="102" t="s">
        <v>322</v>
      </c>
      <c r="G101" s="103" t="s">
        <v>55</v>
      </c>
      <c r="H101" s="101" t="s">
        <v>75</v>
      </c>
      <c r="I101" s="104">
        <v>45882</v>
      </c>
      <c r="J101" s="105">
        <v>45882.354861111111</v>
      </c>
      <c r="K101" s="104">
        <v>45882.646527777775</v>
      </c>
      <c r="L101" s="105">
        <v>45882.646527777775</v>
      </c>
      <c r="M101" s="106">
        <v>0.74374677193241345</v>
      </c>
      <c r="N101" s="106">
        <v>1.7708256474581274E-3</v>
      </c>
      <c r="O101" s="107">
        <v>24</v>
      </c>
      <c r="P101" s="107">
        <v>10080</v>
      </c>
      <c r="Q101" s="108" t="s">
        <v>19</v>
      </c>
      <c r="R101" s="109" t="s">
        <v>57</v>
      </c>
      <c r="S101" s="102" t="s">
        <v>323</v>
      </c>
      <c r="T101" s="33"/>
    </row>
    <row r="102" spans="1:20" ht="15.75" x14ac:dyDescent="0.25">
      <c r="A102" s="17">
        <v>102</v>
      </c>
      <c r="B102" s="18"/>
      <c r="C102" s="29"/>
      <c r="D102" s="30"/>
      <c r="E102" s="101" t="s">
        <v>324</v>
      </c>
      <c r="F102" s="102" t="s">
        <v>322</v>
      </c>
      <c r="G102" s="103" t="s">
        <v>55</v>
      </c>
      <c r="H102" s="101" t="s">
        <v>75</v>
      </c>
      <c r="I102" s="104">
        <v>45883</v>
      </c>
      <c r="J102" s="105">
        <v>45883.35833333333</v>
      </c>
      <c r="K102" s="104">
        <v>45883.557638888888</v>
      </c>
      <c r="L102" s="105">
        <v>45883.557638888888</v>
      </c>
      <c r="M102" s="106">
        <v>0.10588061683760053</v>
      </c>
      <c r="N102" s="106">
        <v>3.6892200988710989E-4</v>
      </c>
      <c r="O102" s="107">
        <v>5</v>
      </c>
      <c r="P102" s="107">
        <v>1435</v>
      </c>
      <c r="Q102" s="108" t="s">
        <v>19</v>
      </c>
      <c r="R102" s="109" t="s">
        <v>57</v>
      </c>
      <c r="S102" s="102" t="s">
        <v>325</v>
      </c>
      <c r="T102" s="33"/>
    </row>
    <row r="103" spans="1:20" ht="15.75" x14ac:dyDescent="0.25">
      <c r="A103" s="17">
        <v>103</v>
      </c>
      <c r="B103" s="18"/>
      <c r="C103" s="29"/>
      <c r="D103" s="30"/>
      <c r="E103" s="101" t="s">
        <v>326</v>
      </c>
      <c r="F103" s="102" t="s">
        <v>327</v>
      </c>
      <c r="G103" s="103" t="s">
        <v>55</v>
      </c>
      <c r="H103" s="101" t="s">
        <v>110</v>
      </c>
      <c r="I103" s="104">
        <v>45884</v>
      </c>
      <c r="J103" s="105">
        <v>45884.34097222222</v>
      </c>
      <c r="K103" s="104">
        <v>45884.624305555553</v>
      </c>
      <c r="L103" s="105">
        <v>45884.624305555553</v>
      </c>
      <c r="M103" s="106">
        <v>0.18062421604072898</v>
      </c>
      <c r="N103" s="106">
        <v>4.4270641186453186E-4</v>
      </c>
      <c r="O103" s="107">
        <v>6</v>
      </c>
      <c r="P103" s="107">
        <v>2448</v>
      </c>
      <c r="Q103" s="108" t="s">
        <v>19</v>
      </c>
      <c r="R103" s="109" t="s">
        <v>57</v>
      </c>
      <c r="S103" s="102" t="s">
        <v>328</v>
      </c>
      <c r="T103" s="33"/>
    </row>
    <row r="104" spans="1:20" ht="15.75" x14ac:dyDescent="0.25">
      <c r="A104" s="17">
        <v>104</v>
      </c>
      <c r="B104" s="18"/>
      <c r="C104" s="29"/>
      <c r="D104" s="30"/>
      <c r="E104" s="101" t="s">
        <v>329</v>
      </c>
      <c r="F104" s="102" t="s">
        <v>322</v>
      </c>
      <c r="G104" s="103" t="s">
        <v>55</v>
      </c>
      <c r="H104" s="101" t="s">
        <v>75</v>
      </c>
      <c r="I104" s="104">
        <v>45884</v>
      </c>
      <c r="J104" s="105">
        <v>45884.354166666664</v>
      </c>
      <c r="K104" s="104">
        <v>45884.554861111108</v>
      </c>
      <c r="L104" s="105">
        <v>45884.554861111108</v>
      </c>
      <c r="M104" s="106">
        <v>0.51176861211539881</v>
      </c>
      <c r="N104" s="106">
        <v>1.7708256474581274E-3</v>
      </c>
      <c r="O104" s="107">
        <v>24</v>
      </c>
      <c r="P104" s="107">
        <v>6936</v>
      </c>
      <c r="Q104" s="108" t="s">
        <v>19</v>
      </c>
      <c r="R104" s="109" t="s">
        <v>57</v>
      </c>
      <c r="S104" s="102" t="s">
        <v>323</v>
      </c>
      <c r="T104" s="33"/>
    </row>
    <row r="105" spans="1:20" ht="15.75" x14ac:dyDescent="0.25">
      <c r="A105" s="17">
        <v>105</v>
      </c>
      <c r="B105" s="18"/>
      <c r="C105" s="29"/>
      <c r="D105" s="30"/>
      <c r="E105" s="101" t="s">
        <v>330</v>
      </c>
      <c r="F105" s="102" t="s">
        <v>331</v>
      </c>
      <c r="G105" s="103" t="s">
        <v>55</v>
      </c>
      <c r="H105" s="101" t="s">
        <v>88</v>
      </c>
      <c r="I105" s="104">
        <v>45884</v>
      </c>
      <c r="J105" s="105">
        <v>45884.542361111111</v>
      </c>
      <c r="K105" s="104">
        <v>45884.587500000001</v>
      </c>
      <c r="L105" s="105">
        <v>45884.587500000001</v>
      </c>
      <c r="M105" s="106">
        <v>0.20143141739836198</v>
      </c>
      <c r="N105" s="106">
        <v>3.0989448830517231E-3</v>
      </c>
      <c r="O105" s="107">
        <v>42</v>
      </c>
      <c r="P105" s="107">
        <v>2730</v>
      </c>
      <c r="Q105" s="108" t="s">
        <v>19</v>
      </c>
      <c r="R105" s="109" t="s">
        <v>57</v>
      </c>
      <c r="S105" s="102" t="s">
        <v>332</v>
      </c>
      <c r="T105" s="33"/>
    </row>
    <row r="106" spans="1:20" ht="15.75" x14ac:dyDescent="0.25">
      <c r="A106" s="17">
        <v>106</v>
      </c>
      <c r="B106" s="18"/>
      <c r="C106" s="29"/>
      <c r="D106" s="30"/>
      <c r="E106" s="101" t="s">
        <v>333</v>
      </c>
      <c r="F106" s="102" t="s">
        <v>334</v>
      </c>
      <c r="G106" s="103" t="s">
        <v>55</v>
      </c>
      <c r="H106" s="101" t="s">
        <v>88</v>
      </c>
      <c r="I106" s="104">
        <v>45884</v>
      </c>
      <c r="J106" s="105">
        <v>45884.601388888892</v>
      </c>
      <c r="K106" s="104">
        <v>45884.657638888886</v>
      </c>
      <c r="L106" s="105">
        <v>45884.657638888886</v>
      </c>
      <c r="M106" s="106">
        <v>1.1953073120342359E-2</v>
      </c>
      <c r="N106" s="106">
        <v>1.4756880395484393E-4</v>
      </c>
      <c r="O106" s="107">
        <v>2</v>
      </c>
      <c r="P106" s="107">
        <v>162</v>
      </c>
      <c r="Q106" s="108" t="s">
        <v>19</v>
      </c>
      <c r="R106" s="109" t="s">
        <v>57</v>
      </c>
      <c r="S106" s="102" t="s">
        <v>335</v>
      </c>
      <c r="T106" s="33"/>
    </row>
    <row r="107" spans="1:20" ht="15.75" x14ac:dyDescent="0.25">
      <c r="A107" s="17">
        <v>107</v>
      </c>
      <c r="B107" s="18"/>
      <c r="C107" s="29"/>
      <c r="D107" s="30"/>
      <c r="E107" s="101" t="s">
        <v>336</v>
      </c>
      <c r="F107" s="102" t="s">
        <v>337</v>
      </c>
      <c r="G107" s="103" t="s">
        <v>55</v>
      </c>
      <c r="H107" s="101" t="s">
        <v>56</v>
      </c>
      <c r="I107" s="104">
        <v>45890</v>
      </c>
      <c r="J107" s="105">
        <v>45890.373611111114</v>
      </c>
      <c r="K107" s="104">
        <v>45890.682638888888</v>
      </c>
      <c r="L107" s="105">
        <v>45890.682638888888</v>
      </c>
      <c r="M107" s="106">
        <v>0.10137976831697779</v>
      </c>
      <c r="N107" s="106">
        <v>1.3281192355935954E-3</v>
      </c>
      <c r="O107" s="107">
        <v>18</v>
      </c>
      <c r="P107" s="107">
        <v>1374</v>
      </c>
      <c r="Q107" s="108" t="s">
        <v>19</v>
      </c>
      <c r="R107" s="109" t="s">
        <v>57</v>
      </c>
      <c r="S107" s="102" t="s">
        <v>338</v>
      </c>
      <c r="T107" s="33"/>
    </row>
    <row r="108" spans="1:20" ht="15.75" x14ac:dyDescent="0.25">
      <c r="A108" s="17">
        <v>108</v>
      </c>
      <c r="B108" s="18"/>
      <c r="C108" s="29"/>
      <c r="D108" s="30"/>
      <c r="E108" s="101" t="s">
        <v>339</v>
      </c>
      <c r="F108" s="102" t="s">
        <v>340</v>
      </c>
      <c r="G108" s="103" t="s">
        <v>55</v>
      </c>
      <c r="H108" s="101" t="s">
        <v>75</v>
      </c>
      <c r="I108" s="104">
        <v>45892</v>
      </c>
      <c r="J108" s="105">
        <v>45892.511805555558</v>
      </c>
      <c r="K108" s="104">
        <v>45892.578472222223</v>
      </c>
      <c r="L108" s="105">
        <v>45892.578472222223</v>
      </c>
      <c r="M108" s="106">
        <v>0.16999926215598021</v>
      </c>
      <c r="N108" s="106">
        <v>1.7708256474581274E-3</v>
      </c>
      <c r="O108" s="107">
        <v>24</v>
      </c>
      <c r="P108" s="107">
        <v>2304</v>
      </c>
      <c r="Q108" s="108" t="s">
        <v>76</v>
      </c>
      <c r="R108" s="109" t="s">
        <v>121</v>
      </c>
      <c r="S108" s="102" t="s">
        <v>341</v>
      </c>
      <c r="T108" s="33"/>
    </row>
    <row r="109" spans="1:20" ht="15.75" x14ac:dyDescent="0.25">
      <c r="A109" s="17">
        <v>109</v>
      </c>
      <c r="B109" s="18"/>
      <c r="C109" s="29"/>
      <c r="D109" s="30"/>
      <c r="E109" s="101" t="s">
        <v>342</v>
      </c>
      <c r="F109" s="102" t="s">
        <v>343</v>
      </c>
      <c r="G109" s="103" t="s">
        <v>55</v>
      </c>
      <c r="H109" s="101" t="s">
        <v>344</v>
      </c>
      <c r="I109" s="104">
        <v>45893</v>
      </c>
      <c r="J109" s="105">
        <v>45893.445833333331</v>
      </c>
      <c r="K109" s="104">
        <v>45893.543749999997</v>
      </c>
      <c r="L109" s="105">
        <v>45893.543749999997</v>
      </c>
      <c r="M109" s="106">
        <v>2.0303991736146978</v>
      </c>
      <c r="N109" s="106">
        <v>9.3779974913303324E-2</v>
      </c>
      <c r="O109" s="107">
        <v>1271</v>
      </c>
      <c r="P109" s="107">
        <v>27518</v>
      </c>
      <c r="Q109" s="108" t="s">
        <v>76</v>
      </c>
      <c r="R109" s="110" t="s">
        <v>125</v>
      </c>
      <c r="S109" s="102" t="s">
        <v>345</v>
      </c>
      <c r="T109" s="33"/>
    </row>
    <row r="110" spans="1:20" ht="15.75" x14ac:dyDescent="0.25">
      <c r="A110" s="17">
        <v>110</v>
      </c>
      <c r="B110" s="18"/>
      <c r="C110" s="29"/>
      <c r="D110" s="30"/>
      <c r="E110" s="101" t="s">
        <v>346</v>
      </c>
      <c r="F110" s="102" t="s">
        <v>264</v>
      </c>
      <c r="G110" s="103" t="s">
        <v>55</v>
      </c>
      <c r="H110" s="101" t="s">
        <v>189</v>
      </c>
      <c r="I110" s="104">
        <v>45895</v>
      </c>
      <c r="J110" s="105">
        <v>45895.362500000003</v>
      </c>
      <c r="K110" s="104">
        <v>45895.623611111114</v>
      </c>
      <c r="L110" s="105">
        <v>45895.623611111114</v>
      </c>
      <c r="M110" s="106">
        <v>0.29535896111562016</v>
      </c>
      <c r="N110" s="106">
        <v>7.3784401977421978E-4</v>
      </c>
      <c r="O110" s="107">
        <v>10</v>
      </c>
      <c r="P110" s="107">
        <v>4003</v>
      </c>
      <c r="Q110" s="108" t="s">
        <v>19</v>
      </c>
      <c r="R110" s="109" t="s">
        <v>57</v>
      </c>
      <c r="S110" s="102" t="s">
        <v>347</v>
      </c>
      <c r="T110" s="33"/>
    </row>
    <row r="111" spans="1:20" ht="15.75" x14ac:dyDescent="0.25">
      <c r="A111" s="17">
        <v>111</v>
      </c>
      <c r="B111" s="18"/>
      <c r="C111" s="29"/>
      <c r="D111" s="30"/>
      <c r="E111" s="101" t="s">
        <v>348</v>
      </c>
      <c r="F111" s="102" t="s">
        <v>349</v>
      </c>
      <c r="G111" s="103" t="s">
        <v>55</v>
      </c>
      <c r="H111" s="101" t="s">
        <v>350</v>
      </c>
      <c r="I111" s="104">
        <v>45895</v>
      </c>
      <c r="J111" s="105">
        <v>45895.368750000001</v>
      </c>
      <c r="K111" s="104">
        <v>45895.598611111112</v>
      </c>
      <c r="L111" s="105">
        <v>45895.598611111112</v>
      </c>
      <c r="M111" s="106">
        <v>0.14653582232716003</v>
      </c>
      <c r="N111" s="106">
        <v>4.4270641186453186E-4</v>
      </c>
      <c r="O111" s="107">
        <v>6</v>
      </c>
      <c r="P111" s="107">
        <v>1986</v>
      </c>
      <c r="Q111" s="108" t="s">
        <v>19</v>
      </c>
      <c r="R111" s="109" t="s">
        <v>57</v>
      </c>
      <c r="S111" s="102" t="s">
        <v>351</v>
      </c>
      <c r="T111" s="33"/>
    </row>
    <row r="112" spans="1:20" ht="15.75" x14ac:dyDescent="0.25">
      <c r="A112" s="17">
        <v>112</v>
      </c>
      <c r="B112" s="18"/>
      <c r="C112" s="29"/>
      <c r="D112" s="30"/>
      <c r="E112" s="101" t="s">
        <v>352</v>
      </c>
      <c r="F112" s="102" t="s">
        <v>353</v>
      </c>
      <c r="G112" s="103" t="s">
        <v>55</v>
      </c>
      <c r="H112" s="101" t="s">
        <v>129</v>
      </c>
      <c r="I112" s="104">
        <v>45896</v>
      </c>
      <c r="J112" s="105">
        <v>45896.365972222222</v>
      </c>
      <c r="K112" s="104">
        <v>45896.585416666669</v>
      </c>
      <c r="L112" s="105">
        <v>45896.585416666669</v>
      </c>
      <c r="M112" s="106">
        <v>0.32642219434811481</v>
      </c>
      <c r="N112" s="106">
        <v>1.0329816276839075E-3</v>
      </c>
      <c r="O112" s="107">
        <v>14</v>
      </c>
      <c r="P112" s="107">
        <v>4424</v>
      </c>
      <c r="Q112" s="108" t="s">
        <v>19</v>
      </c>
      <c r="R112" s="109" t="s">
        <v>57</v>
      </c>
      <c r="S112" s="102" t="s">
        <v>354</v>
      </c>
      <c r="T112" s="33"/>
    </row>
    <row r="113" spans="1:20" ht="15.75" x14ac:dyDescent="0.25">
      <c r="A113" s="17">
        <v>113</v>
      </c>
      <c r="B113" s="18"/>
      <c r="C113" s="29"/>
      <c r="D113" s="30"/>
      <c r="E113" s="101" t="s">
        <v>355</v>
      </c>
      <c r="F113" s="102" t="s">
        <v>356</v>
      </c>
      <c r="G113" s="103" t="s">
        <v>55</v>
      </c>
      <c r="H113" s="101" t="s">
        <v>105</v>
      </c>
      <c r="I113" s="104">
        <v>45897</v>
      </c>
      <c r="J113" s="105">
        <v>45897.365972222222</v>
      </c>
      <c r="K113" s="104">
        <v>45897.547222222223</v>
      </c>
      <c r="L113" s="105">
        <v>45897.547222222223</v>
      </c>
      <c r="M113" s="106">
        <v>7.7030915664428545E-2</v>
      </c>
      <c r="N113" s="106">
        <v>2.9513760790968787E-4</v>
      </c>
      <c r="O113" s="107">
        <v>4</v>
      </c>
      <c r="P113" s="107">
        <v>1044</v>
      </c>
      <c r="Q113" s="108" t="s">
        <v>19</v>
      </c>
      <c r="R113" s="109" t="s">
        <v>57</v>
      </c>
      <c r="S113" s="102" t="s">
        <v>357</v>
      </c>
      <c r="T113" s="33"/>
    </row>
    <row r="114" spans="1:20" ht="15.75" x14ac:dyDescent="0.25">
      <c r="A114" s="17">
        <v>114</v>
      </c>
      <c r="B114" s="18"/>
      <c r="C114" s="29"/>
      <c r="D114" s="30"/>
      <c r="E114" s="101" t="s">
        <v>358</v>
      </c>
      <c r="F114" s="102" t="s">
        <v>104</v>
      </c>
      <c r="G114" s="103" t="s">
        <v>55</v>
      </c>
      <c r="H114" s="101" t="s">
        <v>105</v>
      </c>
      <c r="I114" s="104">
        <v>45898</v>
      </c>
      <c r="J114" s="105">
        <v>45898.355555555558</v>
      </c>
      <c r="K114" s="104">
        <v>45898.631944444445</v>
      </c>
      <c r="L114" s="105">
        <v>45898.631944444445</v>
      </c>
      <c r="M114" s="106">
        <v>0.96908433557146023</v>
      </c>
      <c r="N114" s="106">
        <v>2.4348852652549251E-3</v>
      </c>
      <c r="O114" s="107">
        <v>33</v>
      </c>
      <c r="P114" s="107">
        <v>13134</v>
      </c>
      <c r="Q114" s="108" t="s">
        <v>19</v>
      </c>
      <c r="R114" s="109" t="s">
        <v>57</v>
      </c>
      <c r="S114" s="102" t="s">
        <v>359</v>
      </c>
      <c r="T114" s="33"/>
    </row>
    <row r="115" spans="1:20" ht="15.75" x14ac:dyDescent="0.25">
      <c r="A115" s="17">
        <v>115</v>
      </c>
      <c r="B115" s="18"/>
      <c r="C115" s="29"/>
      <c r="D115" s="30"/>
      <c r="E115" s="101" t="s">
        <v>360</v>
      </c>
      <c r="F115" s="102" t="s">
        <v>361</v>
      </c>
      <c r="G115" s="103" t="s">
        <v>55</v>
      </c>
      <c r="H115" s="101" t="s">
        <v>199</v>
      </c>
      <c r="I115" s="104">
        <v>45900</v>
      </c>
      <c r="J115" s="105">
        <v>45900.711111111108</v>
      </c>
      <c r="K115" s="104">
        <v>45900.940972222219</v>
      </c>
      <c r="L115" s="105">
        <v>45900.940972222219</v>
      </c>
      <c r="M115" s="106">
        <v>6.67143805799454</v>
      </c>
      <c r="N115" s="106">
        <v>2.4939127868368625E-2</v>
      </c>
      <c r="O115" s="107">
        <v>338</v>
      </c>
      <c r="P115" s="107">
        <v>90418</v>
      </c>
      <c r="Q115" s="108" t="s">
        <v>76</v>
      </c>
      <c r="R115" s="110" t="s">
        <v>283</v>
      </c>
      <c r="S115" s="102" t="s">
        <v>362</v>
      </c>
      <c r="T115" s="33"/>
    </row>
    <row r="116" spans="1:20" ht="15.75" x14ac:dyDescent="0.25">
      <c r="A116" s="17">
        <v>116</v>
      </c>
      <c r="B116" s="18"/>
      <c r="C116" s="29"/>
      <c r="D116" s="30"/>
      <c r="E116" s="101" t="s">
        <v>363</v>
      </c>
      <c r="F116" s="102" t="s">
        <v>364</v>
      </c>
      <c r="G116" s="103" t="s">
        <v>55</v>
      </c>
      <c r="H116" s="101" t="s">
        <v>365</v>
      </c>
      <c r="I116" s="104">
        <v>45904</v>
      </c>
      <c r="J116" s="105">
        <v>45904.425694444442</v>
      </c>
      <c r="K116" s="104">
        <v>45904.606249999997</v>
      </c>
      <c r="L116" s="105">
        <v>45904.606249999997</v>
      </c>
      <c r="M116" s="106">
        <v>1.9183944514129712E-2</v>
      </c>
      <c r="N116" s="106">
        <v>7.3784401977421967E-5</v>
      </c>
      <c r="O116" s="107">
        <v>1</v>
      </c>
      <c r="P116" s="107">
        <v>260</v>
      </c>
      <c r="Q116" s="108" t="s">
        <v>76</v>
      </c>
      <c r="R116" s="109" t="s">
        <v>121</v>
      </c>
      <c r="S116" s="102" t="s">
        <v>366</v>
      </c>
      <c r="T116" s="33"/>
    </row>
    <row r="117" spans="1:20" ht="15.75" x14ac:dyDescent="0.25">
      <c r="A117" s="17">
        <v>117</v>
      </c>
      <c r="B117" s="18"/>
      <c r="C117" s="29"/>
      <c r="D117" s="30"/>
      <c r="E117" s="101" t="s">
        <v>367</v>
      </c>
      <c r="F117" s="102" t="s">
        <v>176</v>
      </c>
      <c r="G117" s="103" t="s">
        <v>55</v>
      </c>
      <c r="H117" s="101" t="s">
        <v>84</v>
      </c>
      <c r="I117" s="104">
        <v>45909</v>
      </c>
      <c r="J117" s="105">
        <v>45909.376388888886</v>
      </c>
      <c r="K117" s="104">
        <v>45909.659722222219</v>
      </c>
      <c r="L117" s="105">
        <v>45909.659722222219</v>
      </c>
      <c r="M117" s="106">
        <v>0.30104036006788165</v>
      </c>
      <c r="N117" s="106">
        <v>7.3784401977421978E-4</v>
      </c>
      <c r="O117" s="107">
        <v>10</v>
      </c>
      <c r="P117" s="107">
        <v>4080</v>
      </c>
      <c r="Q117" s="108" t="s">
        <v>19</v>
      </c>
      <c r="R117" s="109" t="s">
        <v>57</v>
      </c>
      <c r="S117" s="102" t="s">
        <v>368</v>
      </c>
      <c r="T117" s="33"/>
    </row>
    <row r="118" spans="1:20" ht="15.75" x14ac:dyDescent="0.25">
      <c r="A118" s="17">
        <v>118</v>
      </c>
      <c r="B118" s="18"/>
      <c r="C118" s="29"/>
      <c r="D118" s="30"/>
      <c r="E118" s="101" t="s">
        <v>369</v>
      </c>
      <c r="F118" s="102" t="s">
        <v>370</v>
      </c>
      <c r="G118" s="103" t="s">
        <v>55</v>
      </c>
      <c r="H118" s="101" t="s">
        <v>161</v>
      </c>
      <c r="I118" s="104">
        <v>45909</v>
      </c>
      <c r="J118" s="105">
        <v>45909.788194444445</v>
      </c>
      <c r="K118" s="104">
        <v>45909.896527777775</v>
      </c>
      <c r="L118" s="105">
        <v>45909.896527777775</v>
      </c>
      <c r="M118" s="106">
        <v>0.2071866007526009</v>
      </c>
      <c r="N118" s="106">
        <v>1.3281192355935954E-3</v>
      </c>
      <c r="O118" s="107">
        <v>18</v>
      </c>
      <c r="P118" s="107">
        <v>2808</v>
      </c>
      <c r="Q118" s="108" t="s">
        <v>76</v>
      </c>
      <c r="R118" s="110" t="s">
        <v>283</v>
      </c>
      <c r="S118" s="102" t="s">
        <v>371</v>
      </c>
      <c r="T118" s="33"/>
    </row>
    <row r="119" spans="1:20" ht="15.75" x14ac:dyDescent="0.25">
      <c r="A119" s="17">
        <v>119</v>
      </c>
      <c r="B119" s="18"/>
      <c r="C119" s="29"/>
      <c r="D119" s="30"/>
      <c r="E119" s="101" t="s">
        <v>372</v>
      </c>
      <c r="F119" s="102" t="s">
        <v>66</v>
      </c>
      <c r="G119" s="103" t="s">
        <v>55</v>
      </c>
      <c r="H119" s="101" t="s">
        <v>67</v>
      </c>
      <c r="I119" s="104">
        <v>45910</v>
      </c>
      <c r="J119" s="105">
        <v>45910.354861111111</v>
      </c>
      <c r="K119" s="104">
        <v>45910.640277777777</v>
      </c>
      <c r="L119" s="105">
        <v>45910.640277777777</v>
      </c>
      <c r="M119" s="106">
        <v>2.0014756880395486</v>
      </c>
      <c r="N119" s="106">
        <v>4.8697705305098503E-3</v>
      </c>
      <c r="O119" s="107">
        <v>66</v>
      </c>
      <c r="P119" s="107">
        <v>27126</v>
      </c>
      <c r="Q119" s="108" t="s">
        <v>19</v>
      </c>
      <c r="R119" s="109" t="s">
        <v>57</v>
      </c>
      <c r="S119" s="102" t="s">
        <v>206</v>
      </c>
      <c r="T119" s="33"/>
    </row>
    <row r="120" spans="1:20" ht="15.75" x14ac:dyDescent="0.25">
      <c r="A120" s="17">
        <v>120</v>
      </c>
      <c r="B120" s="18"/>
      <c r="C120" s="29"/>
      <c r="D120" s="30"/>
      <c r="E120" s="101" t="s">
        <v>373</v>
      </c>
      <c r="F120" s="102" t="s">
        <v>66</v>
      </c>
      <c r="G120" s="103" t="s">
        <v>55</v>
      </c>
      <c r="H120" s="101" t="s">
        <v>67</v>
      </c>
      <c r="I120" s="104">
        <v>45911</v>
      </c>
      <c r="J120" s="105">
        <v>45911.356249999997</v>
      </c>
      <c r="K120" s="104">
        <v>45911.572916666664</v>
      </c>
      <c r="L120" s="105">
        <v>45911.572916666664</v>
      </c>
      <c r="M120" s="106">
        <v>1.5193684055190733</v>
      </c>
      <c r="N120" s="106">
        <v>4.8697705305098503E-3</v>
      </c>
      <c r="O120" s="107">
        <v>66</v>
      </c>
      <c r="P120" s="107">
        <v>20592</v>
      </c>
      <c r="Q120" s="108" t="s">
        <v>19</v>
      </c>
      <c r="R120" s="109" t="s">
        <v>57</v>
      </c>
      <c r="S120" s="102" t="s">
        <v>206</v>
      </c>
      <c r="T120" s="33"/>
    </row>
    <row r="121" spans="1:20" ht="15.75" x14ac:dyDescent="0.25">
      <c r="A121" s="17">
        <v>121</v>
      </c>
      <c r="B121" s="18"/>
      <c r="C121" s="29"/>
      <c r="D121" s="30"/>
      <c r="E121" s="101" t="s">
        <v>374</v>
      </c>
      <c r="F121" s="102" t="s">
        <v>375</v>
      </c>
      <c r="G121" s="103" t="s">
        <v>55</v>
      </c>
      <c r="H121" s="101" t="s">
        <v>344</v>
      </c>
      <c r="I121" s="104">
        <v>45915</v>
      </c>
      <c r="J121" s="105">
        <v>45915.420138888891</v>
      </c>
      <c r="K121" s="104">
        <v>45915.429861111108</v>
      </c>
      <c r="L121" s="105">
        <v>45915.429861111108</v>
      </c>
      <c r="M121" s="106">
        <v>4.1319265107356302E-3</v>
      </c>
      <c r="N121" s="106">
        <v>2.9513760790968787E-4</v>
      </c>
      <c r="O121" s="107">
        <v>4</v>
      </c>
      <c r="P121" s="107">
        <v>56</v>
      </c>
      <c r="Q121" s="108" t="s">
        <v>76</v>
      </c>
      <c r="R121" s="109" t="s">
        <v>121</v>
      </c>
      <c r="S121" s="102" t="s">
        <v>376</v>
      </c>
      <c r="T121" s="33"/>
    </row>
    <row r="122" spans="1:20" ht="15.75" x14ac:dyDescent="0.25">
      <c r="A122" s="17">
        <v>122</v>
      </c>
      <c r="B122" s="18"/>
      <c r="C122" s="29"/>
      <c r="D122" s="30"/>
      <c r="E122" s="101" t="s">
        <v>377</v>
      </c>
      <c r="F122" s="102" t="s">
        <v>378</v>
      </c>
      <c r="G122" s="103" t="s">
        <v>55</v>
      </c>
      <c r="H122" s="101" t="s">
        <v>157</v>
      </c>
      <c r="I122" s="104">
        <v>45915</v>
      </c>
      <c r="J122" s="105">
        <v>45915.427083333336</v>
      </c>
      <c r="K122" s="104">
        <v>45915.600694444445</v>
      </c>
      <c r="L122" s="105">
        <v>45915.600694444445</v>
      </c>
      <c r="M122" s="106">
        <v>5.5338301483066482E-2</v>
      </c>
      <c r="N122" s="106">
        <v>2.2135320593226593E-4</v>
      </c>
      <c r="O122" s="107">
        <v>3</v>
      </c>
      <c r="P122" s="107">
        <v>750</v>
      </c>
      <c r="Q122" s="108" t="s">
        <v>76</v>
      </c>
      <c r="R122" s="110" t="s">
        <v>125</v>
      </c>
      <c r="S122" s="102" t="s">
        <v>379</v>
      </c>
      <c r="T122" s="33"/>
    </row>
    <row r="123" spans="1:20" ht="15.75" x14ac:dyDescent="0.25">
      <c r="A123" s="17">
        <v>123</v>
      </c>
      <c r="B123" s="18"/>
      <c r="C123" s="29"/>
      <c r="D123" s="30"/>
      <c r="E123" s="101" t="s">
        <v>380</v>
      </c>
      <c r="F123" s="102" t="s">
        <v>381</v>
      </c>
      <c r="G123" s="103" t="s">
        <v>55</v>
      </c>
      <c r="H123" s="101" t="s">
        <v>189</v>
      </c>
      <c r="I123" s="104">
        <v>45915</v>
      </c>
      <c r="J123" s="105">
        <v>45915.565972222219</v>
      </c>
      <c r="K123" s="104">
        <v>45915.709722222222</v>
      </c>
      <c r="L123" s="105">
        <v>45915.709722222222</v>
      </c>
      <c r="M123" s="106">
        <v>0.36656090902383237</v>
      </c>
      <c r="N123" s="106">
        <v>1.7708256474581274E-3</v>
      </c>
      <c r="O123" s="107">
        <v>24</v>
      </c>
      <c r="P123" s="107">
        <v>4968</v>
      </c>
      <c r="Q123" s="108" t="s">
        <v>76</v>
      </c>
      <c r="R123" s="110" t="s">
        <v>283</v>
      </c>
      <c r="S123" s="102" t="s">
        <v>382</v>
      </c>
      <c r="T123" s="33"/>
    </row>
    <row r="124" spans="1:20" ht="15.75" x14ac:dyDescent="0.25">
      <c r="A124" s="17">
        <v>124</v>
      </c>
      <c r="B124" s="18"/>
      <c r="C124" s="29"/>
      <c r="D124" s="30"/>
      <c r="E124" s="101" t="s">
        <v>383</v>
      </c>
      <c r="F124" s="102" t="s">
        <v>384</v>
      </c>
      <c r="G124" s="103" t="s">
        <v>55</v>
      </c>
      <c r="H124" s="101" t="s">
        <v>385</v>
      </c>
      <c r="I124" s="104">
        <v>45916</v>
      </c>
      <c r="J124" s="105">
        <v>45916.393750000003</v>
      </c>
      <c r="K124" s="104">
        <v>45916.536111111112</v>
      </c>
      <c r="L124" s="105">
        <v>45916.536111111112</v>
      </c>
      <c r="M124" s="106">
        <v>0.21176123367520105</v>
      </c>
      <c r="N124" s="106">
        <v>1.0329816276839075E-3</v>
      </c>
      <c r="O124" s="107">
        <v>14</v>
      </c>
      <c r="P124" s="107">
        <v>2870</v>
      </c>
      <c r="Q124" s="108" t="s">
        <v>19</v>
      </c>
      <c r="R124" s="109" t="s">
        <v>57</v>
      </c>
      <c r="S124" s="102" t="s">
        <v>386</v>
      </c>
      <c r="T124" s="33"/>
    </row>
    <row r="125" spans="1:20" ht="15.75" x14ac:dyDescent="0.25">
      <c r="A125" s="17">
        <v>125</v>
      </c>
      <c r="B125" s="18"/>
      <c r="C125" s="29"/>
      <c r="D125" s="30"/>
      <c r="E125" s="101" t="s">
        <v>387</v>
      </c>
      <c r="F125" s="102" t="s">
        <v>117</v>
      </c>
      <c r="G125" s="103" t="s">
        <v>55</v>
      </c>
      <c r="H125" s="101" t="s">
        <v>118</v>
      </c>
      <c r="I125" s="104">
        <v>45918</v>
      </c>
      <c r="J125" s="105">
        <v>45918.527777777781</v>
      </c>
      <c r="K125" s="104">
        <v>45918.543749999997</v>
      </c>
      <c r="L125" s="105">
        <v>45918.543749999997</v>
      </c>
      <c r="M125" s="106">
        <v>6.1093484837305395E-2</v>
      </c>
      <c r="N125" s="106">
        <v>2.6562384711871908E-3</v>
      </c>
      <c r="O125" s="107">
        <v>36</v>
      </c>
      <c r="P125" s="107">
        <v>828</v>
      </c>
      <c r="Q125" s="108" t="s">
        <v>76</v>
      </c>
      <c r="R125" s="109" t="s">
        <v>121</v>
      </c>
      <c r="S125" s="102" t="s">
        <v>388</v>
      </c>
      <c r="T125" s="33"/>
    </row>
    <row r="126" spans="1:20" ht="15.75" x14ac:dyDescent="0.25">
      <c r="A126" s="17">
        <v>126</v>
      </c>
      <c r="B126" s="18"/>
      <c r="C126" s="29"/>
      <c r="D126" s="30"/>
      <c r="E126" s="101" t="s">
        <v>389</v>
      </c>
      <c r="F126" s="102" t="s">
        <v>390</v>
      </c>
      <c r="G126" s="103" t="s">
        <v>55</v>
      </c>
      <c r="H126" s="101" t="s">
        <v>71</v>
      </c>
      <c r="I126" s="104">
        <v>45918</v>
      </c>
      <c r="J126" s="105">
        <v>45918.622916666667</v>
      </c>
      <c r="K126" s="104">
        <v>45918.629861111112</v>
      </c>
      <c r="L126" s="105">
        <v>45918.629861111112</v>
      </c>
      <c r="M126" s="106">
        <v>6.7586512211318533E-2</v>
      </c>
      <c r="N126" s="106">
        <v>1.4092820777687597E-2</v>
      </c>
      <c r="O126" s="107">
        <v>191</v>
      </c>
      <c r="P126" s="107">
        <v>916</v>
      </c>
      <c r="Q126" s="108" t="s">
        <v>76</v>
      </c>
      <c r="R126" s="102" t="s">
        <v>391</v>
      </c>
      <c r="S126" s="102" t="s">
        <v>392</v>
      </c>
      <c r="T126" s="33"/>
    </row>
    <row r="127" spans="1:20" ht="15.75" x14ac:dyDescent="0.25">
      <c r="A127" s="17">
        <v>127</v>
      </c>
      <c r="B127" s="18"/>
      <c r="C127" s="29"/>
      <c r="D127" s="30"/>
      <c r="E127" s="101" t="s">
        <v>393</v>
      </c>
      <c r="F127" s="102" t="s">
        <v>215</v>
      </c>
      <c r="G127" s="103" t="s">
        <v>55</v>
      </c>
      <c r="H127" s="101" t="s">
        <v>394</v>
      </c>
      <c r="I127" s="104">
        <v>45919</v>
      </c>
      <c r="J127" s="105">
        <v>45919.356249999997</v>
      </c>
      <c r="K127" s="104">
        <v>45919.407638888886</v>
      </c>
      <c r="L127" s="105">
        <v>45919.407638888886</v>
      </c>
      <c r="M127" s="106">
        <v>7.6440640448609168E-2</v>
      </c>
      <c r="N127" s="106">
        <v>1.0329816276839075E-3</v>
      </c>
      <c r="O127" s="107">
        <v>14</v>
      </c>
      <c r="P127" s="107">
        <v>1036</v>
      </c>
      <c r="Q127" s="108" t="s">
        <v>19</v>
      </c>
      <c r="R127" s="109" t="s">
        <v>57</v>
      </c>
      <c r="S127" s="102" t="s">
        <v>395</v>
      </c>
      <c r="T127" s="33"/>
    </row>
    <row r="128" spans="1:20" ht="15.75" x14ac:dyDescent="0.25">
      <c r="A128" s="17">
        <v>128</v>
      </c>
      <c r="B128" s="18"/>
      <c r="C128" s="29"/>
      <c r="D128" s="30"/>
      <c r="E128" s="101" t="s">
        <v>396</v>
      </c>
      <c r="F128" s="102" t="s">
        <v>397</v>
      </c>
      <c r="G128" s="103" t="s">
        <v>55</v>
      </c>
      <c r="H128" s="101" t="s">
        <v>129</v>
      </c>
      <c r="I128" s="104">
        <v>45919</v>
      </c>
      <c r="J128" s="105">
        <v>45919.363888888889</v>
      </c>
      <c r="K128" s="104">
        <v>45919.451388888891</v>
      </c>
      <c r="L128" s="105">
        <v>45919.451388888891</v>
      </c>
      <c r="M128" s="106">
        <v>5.5781007894931012E-2</v>
      </c>
      <c r="N128" s="106">
        <v>4.4270641186453186E-4</v>
      </c>
      <c r="O128" s="107">
        <v>6</v>
      </c>
      <c r="P128" s="107">
        <v>756</v>
      </c>
      <c r="Q128" s="108" t="s">
        <v>19</v>
      </c>
      <c r="R128" s="109" t="s">
        <v>57</v>
      </c>
      <c r="S128" s="102" t="s">
        <v>398</v>
      </c>
      <c r="T128" s="33"/>
    </row>
    <row r="129" spans="1:20" ht="15.75" x14ac:dyDescent="0.25">
      <c r="A129" s="17">
        <v>129</v>
      </c>
      <c r="B129" s="18"/>
      <c r="C129" s="29"/>
      <c r="D129" s="30"/>
      <c r="E129" s="101" t="s">
        <v>399</v>
      </c>
      <c r="F129" s="102" t="s">
        <v>163</v>
      </c>
      <c r="G129" s="103" t="s">
        <v>55</v>
      </c>
      <c r="H129" s="101" t="s">
        <v>110</v>
      </c>
      <c r="I129" s="104">
        <v>45920</v>
      </c>
      <c r="J129" s="105">
        <v>45920.527777777781</v>
      </c>
      <c r="K129" s="104">
        <v>45920.559027777781</v>
      </c>
      <c r="L129" s="105">
        <v>45920.559027777781</v>
      </c>
      <c r="M129" s="106">
        <v>0.16933520253818343</v>
      </c>
      <c r="N129" s="106">
        <v>3.7630045008485206E-3</v>
      </c>
      <c r="O129" s="107">
        <v>51</v>
      </c>
      <c r="P129" s="107">
        <v>2295</v>
      </c>
      <c r="Q129" s="108" t="s">
        <v>76</v>
      </c>
      <c r="R129" s="109" t="s">
        <v>121</v>
      </c>
      <c r="S129" s="102" t="s">
        <v>400</v>
      </c>
      <c r="T129" s="33"/>
    </row>
    <row r="130" spans="1:20" ht="15.75" x14ac:dyDescent="0.25">
      <c r="A130" s="17">
        <v>130</v>
      </c>
      <c r="B130" s="18"/>
      <c r="C130" s="29"/>
      <c r="D130" s="30"/>
      <c r="E130" s="101" t="s">
        <v>401</v>
      </c>
      <c r="F130" s="102" t="s">
        <v>402</v>
      </c>
      <c r="G130" s="103" t="s">
        <v>55</v>
      </c>
      <c r="H130" s="101" t="s">
        <v>403</v>
      </c>
      <c r="I130" s="104">
        <v>45921</v>
      </c>
      <c r="J130" s="105">
        <v>45921.138888888891</v>
      </c>
      <c r="K130" s="104">
        <v>45921.647916666669</v>
      </c>
      <c r="L130" s="105">
        <v>45921.647916666669</v>
      </c>
      <c r="M130" s="106">
        <v>0.13045082269608205</v>
      </c>
      <c r="N130" s="106">
        <v>1.0624953884748763E-2</v>
      </c>
      <c r="O130" s="107">
        <v>144</v>
      </c>
      <c r="P130" s="107">
        <v>1768</v>
      </c>
      <c r="Q130" s="108" t="s">
        <v>76</v>
      </c>
      <c r="R130" s="110" t="s">
        <v>125</v>
      </c>
      <c r="S130" s="102" t="s">
        <v>404</v>
      </c>
      <c r="T130" s="33"/>
    </row>
    <row r="131" spans="1:20" ht="15.75" x14ac:dyDescent="0.25">
      <c r="A131" s="17">
        <v>131</v>
      </c>
      <c r="B131" s="18"/>
      <c r="C131" s="29"/>
      <c r="D131" s="30"/>
      <c r="E131" s="101" t="s">
        <v>405</v>
      </c>
      <c r="F131" s="102" t="s">
        <v>406</v>
      </c>
      <c r="G131" s="103" t="s">
        <v>55</v>
      </c>
      <c r="H131" s="101" t="s">
        <v>139</v>
      </c>
      <c r="I131" s="104">
        <v>45921</v>
      </c>
      <c r="J131" s="105">
        <v>45921.150694444441</v>
      </c>
      <c r="K131" s="104">
        <v>45921.538194444445</v>
      </c>
      <c r="L131" s="105">
        <v>45921.538194444445</v>
      </c>
      <c r="M131" s="106">
        <v>0.32937357042721171</v>
      </c>
      <c r="N131" s="106">
        <v>3.3202980889839888E-3</v>
      </c>
      <c r="O131" s="107">
        <v>45</v>
      </c>
      <c r="P131" s="107">
        <v>4464</v>
      </c>
      <c r="Q131" s="108" t="s">
        <v>76</v>
      </c>
      <c r="R131" s="109" t="s">
        <v>93</v>
      </c>
      <c r="S131" s="102" t="s">
        <v>407</v>
      </c>
      <c r="T131" s="33"/>
    </row>
    <row r="132" spans="1:20" ht="15.75" x14ac:dyDescent="0.25">
      <c r="A132" s="17">
        <v>132</v>
      </c>
      <c r="B132" s="18"/>
      <c r="C132" s="29"/>
      <c r="D132" s="30"/>
      <c r="E132" s="101" t="s">
        <v>408</v>
      </c>
      <c r="F132" s="102" t="s">
        <v>409</v>
      </c>
      <c r="G132" s="103" t="s">
        <v>55</v>
      </c>
      <c r="H132" s="101" t="s">
        <v>161</v>
      </c>
      <c r="I132" s="104">
        <v>45921</v>
      </c>
      <c r="J132" s="105">
        <v>45921.955555555556</v>
      </c>
      <c r="K132" s="104">
        <v>45921.995833333334</v>
      </c>
      <c r="L132" s="105">
        <v>45921.995833333334</v>
      </c>
      <c r="M132" s="106">
        <v>8.5589906293809491E-3</v>
      </c>
      <c r="N132" s="106">
        <v>1.4756880395484393E-4</v>
      </c>
      <c r="O132" s="107">
        <v>2</v>
      </c>
      <c r="P132" s="107">
        <v>116</v>
      </c>
      <c r="Q132" s="108" t="s">
        <v>76</v>
      </c>
      <c r="R132" s="110" t="s">
        <v>125</v>
      </c>
      <c r="S132" s="102" t="s">
        <v>379</v>
      </c>
      <c r="T132" s="33"/>
    </row>
    <row r="133" spans="1:20" ht="15.75" x14ac:dyDescent="0.25">
      <c r="A133" s="17">
        <v>133</v>
      </c>
      <c r="B133" s="18"/>
      <c r="C133" s="29"/>
      <c r="D133" s="30"/>
      <c r="E133" s="101" t="s">
        <v>410</v>
      </c>
      <c r="F133" s="102" t="s">
        <v>411</v>
      </c>
      <c r="G133" s="103" t="s">
        <v>55</v>
      </c>
      <c r="H133" s="101" t="s">
        <v>129</v>
      </c>
      <c r="I133" s="104">
        <v>45923</v>
      </c>
      <c r="J133" s="105">
        <v>45923.438888888886</v>
      </c>
      <c r="K133" s="104">
        <v>45923.526388888888</v>
      </c>
      <c r="L133" s="105">
        <v>45923.526388888888</v>
      </c>
      <c r="M133" s="106">
        <v>5.5781007894931012E-2</v>
      </c>
      <c r="N133" s="106">
        <v>4.4270641186453186E-4</v>
      </c>
      <c r="O133" s="107">
        <v>6</v>
      </c>
      <c r="P133" s="107">
        <v>756</v>
      </c>
      <c r="Q133" s="108" t="s">
        <v>76</v>
      </c>
      <c r="R133" s="109" t="s">
        <v>121</v>
      </c>
      <c r="S133" s="102" t="s">
        <v>412</v>
      </c>
      <c r="T133" s="33"/>
    </row>
    <row r="134" spans="1:20" ht="15.75" x14ac:dyDescent="0.25">
      <c r="A134" s="17">
        <v>134</v>
      </c>
      <c r="B134" s="18"/>
      <c r="C134" s="29"/>
      <c r="D134" s="30"/>
      <c r="E134" s="101" t="s">
        <v>413</v>
      </c>
      <c r="F134" s="102" t="s">
        <v>414</v>
      </c>
      <c r="G134" s="103" t="s">
        <v>55</v>
      </c>
      <c r="H134" s="101" t="s">
        <v>199</v>
      </c>
      <c r="I134" s="104">
        <v>45924</v>
      </c>
      <c r="J134" s="105">
        <v>45924.534722222219</v>
      </c>
      <c r="K134" s="104">
        <v>45924.716666666667</v>
      </c>
      <c r="L134" s="105">
        <v>45924.716666666667</v>
      </c>
      <c r="M134" s="106">
        <v>1.8964066996236995</v>
      </c>
      <c r="N134" s="106">
        <v>4.5229838412159669E-2</v>
      </c>
      <c r="O134" s="107">
        <v>613</v>
      </c>
      <c r="P134" s="107">
        <v>25702</v>
      </c>
      <c r="Q134" s="108" t="s">
        <v>76</v>
      </c>
      <c r="R134" s="109" t="s">
        <v>121</v>
      </c>
      <c r="S134" s="102" t="s">
        <v>415</v>
      </c>
      <c r="T134" s="33"/>
    </row>
    <row r="135" spans="1:20" ht="15.75" x14ac:dyDescent="0.25">
      <c r="A135" s="17">
        <v>135</v>
      </c>
      <c r="B135" s="18"/>
      <c r="C135" s="29"/>
      <c r="D135" s="30"/>
      <c r="E135" s="101" t="s">
        <v>416</v>
      </c>
      <c r="F135" s="102" t="s">
        <v>417</v>
      </c>
      <c r="G135" s="103" t="s">
        <v>55</v>
      </c>
      <c r="H135" s="101" t="s">
        <v>418</v>
      </c>
      <c r="I135" s="104">
        <v>45925</v>
      </c>
      <c r="J135" s="105">
        <v>45925.808333333334</v>
      </c>
      <c r="K135" s="104">
        <v>45925.826388888891</v>
      </c>
      <c r="L135" s="105">
        <v>45925.826388888891</v>
      </c>
      <c r="M135" s="106">
        <v>0.24747288423227329</v>
      </c>
      <c r="N135" s="106">
        <v>9.518187855087434E-3</v>
      </c>
      <c r="O135" s="107">
        <v>129</v>
      </c>
      <c r="P135" s="107">
        <v>3354</v>
      </c>
      <c r="Q135" s="108" t="s">
        <v>76</v>
      </c>
      <c r="R135" s="110" t="s">
        <v>125</v>
      </c>
      <c r="S135" s="102" t="s">
        <v>419</v>
      </c>
      <c r="T135" s="33"/>
    </row>
    <row r="136" spans="1:20" ht="15.75" x14ac:dyDescent="0.25">
      <c r="A136" s="17">
        <v>136</v>
      </c>
      <c r="B136" s="18"/>
      <c r="C136" s="29"/>
      <c r="D136" s="30"/>
      <c r="E136" s="101" t="s">
        <v>420</v>
      </c>
      <c r="F136" s="102" t="s">
        <v>421</v>
      </c>
      <c r="G136" s="103" t="s">
        <v>55</v>
      </c>
      <c r="H136" s="101" t="s">
        <v>139</v>
      </c>
      <c r="I136" s="104">
        <v>45928</v>
      </c>
      <c r="J136" s="105">
        <v>45928.461111111108</v>
      </c>
      <c r="K136" s="104">
        <v>45928.506944444445</v>
      </c>
      <c r="L136" s="105">
        <v>45928.506944444445</v>
      </c>
      <c r="M136" s="106">
        <v>1.4609311591529551E-2</v>
      </c>
      <c r="N136" s="106">
        <v>2.2135320593226593E-4</v>
      </c>
      <c r="O136" s="107">
        <v>3</v>
      </c>
      <c r="P136" s="107">
        <v>198</v>
      </c>
      <c r="Q136" s="108" t="s">
        <v>76</v>
      </c>
      <c r="R136" s="110" t="s">
        <v>125</v>
      </c>
      <c r="S136" s="102" t="s">
        <v>422</v>
      </c>
      <c r="T136" s="33"/>
    </row>
    <row r="137" spans="1:20" ht="15.75" x14ac:dyDescent="0.25">
      <c r="A137" s="17">
        <v>137</v>
      </c>
      <c r="B137" s="18"/>
      <c r="C137" s="29"/>
      <c r="D137" s="30"/>
      <c r="E137" s="101" t="s">
        <v>423</v>
      </c>
      <c r="F137" s="102" t="s">
        <v>424</v>
      </c>
      <c r="G137" s="103" t="s">
        <v>55</v>
      </c>
      <c r="H137" s="101" t="s">
        <v>75</v>
      </c>
      <c r="I137" s="104">
        <v>45929</v>
      </c>
      <c r="J137" s="105">
        <v>45929.354166666664</v>
      </c>
      <c r="K137" s="104">
        <v>45929.442361111112</v>
      </c>
      <c r="L137" s="105">
        <v>45929.442361111112</v>
      </c>
      <c r="M137" s="106">
        <v>4.6853095255662953E-2</v>
      </c>
      <c r="N137" s="106">
        <v>3.6892200988710989E-4</v>
      </c>
      <c r="O137" s="107">
        <v>5</v>
      </c>
      <c r="P137" s="107">
        <v>635</v>
      </c>
      <c r="Q137" s="108" t="s">
        <v>19</v>
      </c>
      <c r="R137" s="109" t="s">
        <v>57</v>
      </c>
      <c r="S137" s="102" t="s">
        <v>395</v>
      </c>
      <c r="T137" s="33"/>
    </row>
    <row r="138" spans="1:20" ht="15.75" x14ac:dyDescent="0.25">
      <c r="A138" s="17">
        <v>138</v>
      </c>
      <c r="B138" s="18"/>
      <c r="C138" s="29"/>
      <c r="D138" s="30"/>
      <c r="E138" s="101" t="s">
        <v>425</v>
      </c>
      <c r="F138" s="102" t="s">
        <v>426</v>
      </c>
      <c r="G138" s="103" t="s">
        <v>55</v>
      </c>
      <c r="H138" s="101" t="s">
        <v>427</v>
      </c>
      <c r="I138" s="104">
        <v>45929</v>
      </c>
      <c r="J138" s="105">
        <v>45929.802777777775</v>
      </c>
      <c r="K138" s="104">
        <v>45930.020833333336</v>
      </c>
      <c r="L138" s="105">
        <v>45930.020833333336</v>
      </c>
      <c r="M138" s="106">
        <v>2.31683022209105E-2</v>
      </c>
      <c r="N138" s="106">
        <v>7.3784401977421967E-5</v>
      </c>
      <c r="O138" s="107">
        <v>1</v>
      </c>
      <c r="P138" s="107">
        <v>314</v>
      </c>
      <c r="Q138" s="108" t="s">
        <v>19</v>
      </c>
      <c r="R138" s="109" t="s">
        <v>57</v>
      </c>
      <c r="S138" s="102" t="s">
        <v>428</v>
      </c>
      <c r="T138" s="33"/>
    </row>
    <row r="139" spans="1:20" ht="15.75" x14ac:dyDescent="0.25">
      <c r="A139" s="17">
        <v>139</v>
      </c>
      <c r="B139" s="18"/>
      <c r="C139" s="29"/>
      <c r="D139" s="30"/>
      <c r="E139" s="101" t="s">
        <v>429</v>
      </c>
      <c r="F139" s="102" t="s">
        <v>430</v>
      </c>
      <c r="G139" s="103" t="s">
        <v>55</v>
      </c>
      <c r="H139" s="101" t="s">
        <v>431</v>
      </c>
      <c r="I139" s="104">
        <v>45930</v>
      </c>
      <c r="J139" s="105">
        <v>45930.726388888892</v>
      </c>
      <c r="K139" s="104">
        <v>45930.745138888888</v>
      </c>
      <c r="L139" s="105">
        <v>45930.745138888888</v>
      </c>
      <c r="M139" s="106">
        <v>0.26842765439386113</v>
      </c>
      <c r="N139" s="106">
        <v>1.010846307090681E-2</v>
      </c>
      <c r="O139" s="107">
        <v>137</v>
      </c>
      <c r="P139" s="107">
        <v>3638</v>
      </c>
      <c r="Q139" s="108" t="s">
        <v>76</v>
      </c>
      <c r="R139" s="110" t="s">
        <v>125</v>
      </c>
      <c r="S139" s="102" t="s">
        <v>432</v>
      </c>
      <c r="T139" s="33"/>
    </row>
    <row r="140" spans="1:20" ht="15.75" x14ac:dyDescent="0.25">
      <c r="A140" s="17">
        <v>140</v>
      </c>
      <c r="B140" s="18"/>
      <c r="C140" s="29"/>
      <c r="D140" s="30"/>
      <c r="E140" s="101" t="s">
        <v>433</v>
      </c>
      <c r="F140" s="102" t="s">
        <v>434</v>
      </c>
      <c r="G140" s="103" t="s">
        <v>55</v>
      </c>
      <c r="H140" s="101" t="s">
        <v>110</v>
      </c>
      <c r="I140" s="104">
        <v>45933</v>
      </c>
      <c r="J140" s="105">
        <v>45933.377083333333</v>
      </c>
      <c r="K140" s="104">
        <v>45933.556250000001</v>
      </c>
      <c r="L140" s="105">
        <v>45933.556250000001</v>
      </c>
      <c r="M140" s="106">
        <v>1.9036375710174868E-2</v>
      </c>
      <c r="N140" s="106">
        <v>7.3784401977421967E-5</v>
      </c>
      <c r="O140" s="107">
        <v>1</v>
      </c>
      <c r="P140" s="107">
        <v>258</v>
      </c>
      <c r="Q140" s="108" t="s">
        <v>19</v>
      </c>
      <c r="R140" s="109" t="s">
        <v>57</v>
      </c>
      <c r="S140" s="102" t="s">
        <v>435</v>
      </c>
      <c r="T140" s="33"/>
    </row>
    <row r="141" spans="1:20" ht="15.75" x14ac:dyDescent="0.25">
      <c r="A141" s="17">
        <v>141</v>
      </c>
      <c r="B141" s="18"/>
      <c r="C141" s="29"/>
      <c r="D141" s="30"/>
      <c r="E141" s="101" t="s">
        <v>436</v>
      </c>
      <c r="F141" s="102" t="s">
        <v>437</v>
      </c>
      <c r="G141" s="103" t="s">
        <v>55</v>
      </c>
      <c r="H141" s="101" t="s">
        <v>229</v>
      </c>
      <c r="I141" s="104">
        <v>45936</v>
      </c>
      <c r="J141" s="105">
        <v>45936.310416666667</v>
      </c>
      <c r="K141" s="104">
        <v>45936.383333333331</v>
      </c>
      <c r="L141" s="105">
        <v>45936.383333333331</v>
      </c>
      <c r="M141" s="106">
        <v>2.324208662288792E-2</v>
      </c>
      <c r="N141" s="106">
        <v>2.2135320593226593E-4</v>
      </c>
      <c r="O141" s="107">
        <v>3</v>
      </c>
      <c r="P141" s="107">
        <v>315</v>
      </c>
      <c r="Q141" s="108" t="s">
        <v>76</v>
      </c>
      <c r="R141" s="110" t="s">
        <v>125</v>
      </c>
      <c r="S141" s="102" t="s">
        <v>379</v>
      </c>
      <c r="T141" s="33"/>
    </row>
    <row r="142" spans="1:20" ht="15.75" x14ac:dyDescent="0.25">
      <c r="A142" s="17">
        <v>142</v>
      </c>
      <c r="B142" s="18"/>
      <c r="C142" s="29"/>
      <c r="D142" s="30"/>
      <c r="E142" s="101" t="s">
        <v>438</v>
      </c>
      <c r="F142" s="102" t="s">
        <v>439</v>
      </c>
      <c r="G142" s="103" t="s">
        <v>55</v>
      </c>
      <c r="H142" s="101" t="s">
        <v>84</v>
      </c>
      <c r="I142" s="104">
        <v>45938</v>
      </c>
      <c r="J142" s="105">
        <v>45938.379166666666</v>
      </c>
      <c r="K142" s="104">
        <v>45938.390972222223</v>
      </c>
      <c r="L142" s="105">
        <v>45938.390972222223</v>
      </c>
      <c r="M142" s="106">
        <v>1.2543348336161734E-3</v>
      </c>
      <c r="N142" s="106">
        <v>7.3784401977421967E-5</v>
      </c>
      <c r="O142" s="107">
        <v>1</v>
      </c>
      <c r="P142" s="107">
        <v>17</v>
      </c>
      <c r="Q142" s="108" t="s">
        <v>19</v>
      </c>
      <c r="R142" s="109" t="s">
        <v>57</v>
      </c>
      <c r="S142" s="102" t="s">
        <v>440</v>
      </c>
      <c r="T142" s="33"/>
    </row>
    <row r="143" spans="1:20" ht="15.75" x14ac:dyDescent="0.25">
      <c r="A143" s="17">
        <v>143</v>
      </c>
      <c r="B143" s="18"/>
      <c r="C143" s="29"/>
      <c r="D143" s="30"/>
      <c r="E143" s="101" t="s">
        <v>441</v>
      </c>
      <c r="F143" s="102" t="s">
        <v>439</v>
      </c>
      <c r="G143" s="103" t="s">
        <v>55</v>
      </c>
      <c r="H143" s="101" t="s">
        <v>84</v>
      </c>
      <c r="I143" s="104">
        <v>45938</v>
      </c>
      <c r="J143" s="105">
        <v>45938.404861111114</v>
      </c>
      <c r="K143" s="104">
        <v>45938.556944444441</v>
      </c>
      <c r="L143" s="105">
        <v>45938.556944444441</v>
      </c>
      <c r="M143" s="106">
        <v>0.59787500922305026</v>
      </c>
      <c r="N143" s="106">
        <v>2.730022873164613E-3</v>
      </c>
      <c r="O143" s="107">
        <v>37</v>
      </c>
      <c r="P143" s="107">
        <v>8103</v>
      </c>
      <c r="Q143" s="108" t="s">
        <v>19</v>
      </c>
      <c r="R143" s="109" t="s">
        <v>57</v>
      </c>
      <c r="S143" s="102" t="s">
        <v>442</v>
      </c>
      <c r="T143" s="33"/>
    </row>
    <row r="144" spans="1:20" ht="15.75" x14ac:dyDescent="0.25">
      <c r="A144" s="17">
        <v>144</v>
      </c>
      <c r="B144" s="18"/>
      <c r="C144" s="29"/>
      <c r="D144" s="30"/>
      <c r="E144" s="101" t="s">
        <v>443</v>
      </c>
      <c r="F144" s="102" t="s">
        <v>397</v>
      </c>
      <c r="G144" s="103" t="s">
        <v>55</v>
      </c>
      <c r="H144" s="101" t="s">
        <v>129</v>
      </c>
      <c r="I144" s="104">
        <v>45939</v>
      </c>
      <c r="J144" s="105">
        <v>45939.356944444444</v>
      </c>
      <c r="K144" s="104">
        <v>45939.631249999999</v>
      </c>
      <c r="L144" s="105">
        <v>45939.631249999999</v>
      </c>
      <c r="M144" s="106">
        <v>0.17486903268649007</v>
      </c>
      <c r="N144" s="106">
        <v>4.4270641186453186E-4</v>
      </c>
      <c r="O144" s="107">
        <v>6</v>
      </c>
      <c r="P144" s="107">
        <v>2370</v>
      </c>
      <c r="Q144" s="108" t="s">
        <v>19</v>
      </c>
      <c r="R144" s="109" t="s">
        <v>57</v>
      </c>
      <c r="S144" s="102" t="s">
        <v>444</v>
      </c>
      <c r="T144" s="33"/>
    </row>
    <row r="145" spans="1:20" ht="15.75" x14ac:dyDescent="0.25">
      <c r="A145" s="17">
        <v>145</v>
      </c>
      <c r="B145" s="18"/>
      <c r="C145" s="29"/>
      <c r="D145" s="30"/>
      <c r="E145" s="101" t="s">
        <v>445</v>
      </c>
      <c r="F145" s="102" t="s">
        <v>446</v>
      </c>
      <c r="G145" s="103" t="s">
        <v>55</v>
      </c>
      <c r="H145" s="101" t="s">
        <v>447</v>
      </c>
      <c r="I145" s="104">
        <v>45939</v>
      </c>
      <c r="J145" s="105">
        <v>45939.365277777775</v>
      </c>
      <c r="K145" s="104">
        <v>45939.631944444445</v>
      </c>
      <c r="L145" s="105">
        <v>45939.631944444445</v>
      </c>
      <c r="M145" s="106">
        <v>8.4999631077990107E-2</v>
      </c>
      <c r="N145" s="106">
        <v>2.2135320593226593E-4</v>
      </c>
      <c r="O145" s="107">
        <v>3</v>
      </c>
      <c r="P145" s="107">
        <v>1152</v>
      </c>
      <c r="Q145" s="108" t="s">
        <v>19</v>
      </c>
      <c r="R145" s="109" t="s">
        <v>57</v>
      </c>
      <c r="S145" s="102" t="s">
        <v>448</v>
      </c>
      <c r="T145" s="33"/>
    </row>
    <row r="146" spans="1:20" ht="15.75" x14ac:dyDescent="0.25">
      <c r="A146" s="17">
        <v>146</v>
      </c>
      <c r="B146" s="18"/>
      <c r="C146" s="29"/>
      <c r="D146" s="30"/>
      <c r="E146" s="101" t="s">
        <v>449</v>
      </c>
      <c r="F146" s="102" t="s">
        <v>80</v>
      </c>
      <c r="G146" s="103" t="s">
        <v>55</v>
      </c>
      <c r="H146" s="101" t="s">
        <v>56</v>
      </c>
      <c r="I146" s="104">
        <v>45939</v>
      </c>
      <c r="J146" s="105">
        <v>45939.415972222225</v>
      </c>
      <c r="K146" s="104">
        <v>45939.480555555558</v>
      </c>
      <c r="L146" s="105">
        <v>45939.480555555558</v>
      </c>
      <c r="M146" s="106">
        <v>1.3723898767800486E-2</v>
      </c>
      <c r="N146" s="106">
        <v>1.4756880395484393E-4</v>
      </c>
      <c r="O146" s="107">
        <v>2</v>
      </c>
      <c r="P146" s="107">
        <v>186</v>
      </c>
      <c r="Q146" s="108" t="s">
        <v>19</v>
      </c>
      <c r="R146" s="109" t="s">
        <v>57</v>
      </c>
      <c r="S146" s="102" t="s">
        <v>241</v>
      </c>
      <c r="T146" s="33"/>
    </row>
    <row r="147" spans="1:20" ht="15.75" x14ac:dyDescent="0.25">
      <c r="A147" s="17">
        <v>147</v>
      </c>
      <c r="B147" s="18"/>
      <c r="C147" s="29"/>
      <c r="D147" s="30"/>
      <c r="E147" s="101" t="s">
        <v>450</v>
      </c>
      <c r="F147" s="102" t="s">
        <v>397</v>
      </c>
      <c r="G147" s="103" t="s">
        <v>55</v>
      </c>
      <c r="H147" s="101" t="s">
        <v>129</v>
      </c>
      <c r="I147" s="104">
        <v>45940</v>
      </c>
      <c r="J147" s="105">
        <v>45940.356944444444</v>
      </c>
      <c r="K147" s="104">
        <v>45940.631249999999</v>
      </c>
      <c r="L147" s="105">
        <v>45940.631249999999</v>
      </c>
      <c r="M147" s="106">
        <v>0.14299417103224379</v>
      </c>
      <c r="N147" s="106">
        <v>4.4270641186453186E-4</v>
      </c>
      <c r="O147" s="107">
        <v>6</v>
      </c>
      <c r="P147" s="107">
        <v>1938</v>
      </c>
      <c r="Q147" s="108" t="s">
        <v>19</v>
      </c>
      <c r="R147" s="109" t="s">
        <v>57</v>
      </c>
      <c r="S147" s="102" t="s">
        <v>444</v>
      </c>
      <c r="T147" s="33"/>
    </row>
    <row r="148" spans="1:20" ht="15.75" x14ac:dyDescent="0.25">
      <c r="A148" s="17">
        <v>148</v>
      </c>
      <c r="B148" s="18"/>
      <c r="C148" s="29"/>
      <c r="D148" s="30"/>
      <c r="E148" s="101" t="s">
        <v>451</v>
      </c>
      <c r="F148" s="102" t="s">
        <v>452</v>
      </c>
      <c r="G148" s="103" t="s">
        <v>55</v>
      </c>
      <c r="H148" s="101" t="s">
        <v>97</v>
      </c>
      <c r="I148" s="104">
        <v>45940</v>
      </c>
      <c r="J148" s="105">
        <v>45940.453472222223</v>
      </c>
      <c r="K148" s="104">
        <v>45940.530555555553</v>
      </c>
      <c r="L148" s="105">
        <v>45940.530555555553</v>
      </c>
      <c r="M148" s="106">
        <v>0.13104109791190141</v>
      </c>
      <c r="N148" s="106">
        <v>1.1805504316387515E-3</v>
      </c>
      <c r="O148" s="107">
        <v>16</v>
      </c>
      <c r="P148" s="107">
        <v>1776</v>
      </c>
      <c r="Q148" s="108" t="s">
        <v>19</v>
      </c>
      <c r="R148" s="109" t="s">
        <v>57</v>
      </c>
      <c r="S148" s="102" t="s">
        <v>453</v>
      </c>
      <c r="T148" s="33"/>
    </row>
    <row r="149" spans="1:20" ht="15.75" x14ac:dyDescent="0.25">
      <c r="A149" s="17">
        <v>149</v>
      </c>
      <c r="B149" s="18"/>
      <c r="C149" s="29"/>
      <c r="D149" s="30"/>
      <c r="E149" s="101" t="s">
        <v>454</v>
      </c>
      <c r="F149" s="102" t="s">
        <v>411</v>
      </c>
      <c r="G149" s="103" t="s">
        <v>55</v>
      </c>
      <c r="H149" s="101" t="s">
        <v>56</v>
      </c>
      <c r="I149" s="104">
        <v>45940</v>
      </c>
      <c r="J149" s="105">
        <v>45940.933333333334</v>
      </c>
      <c r="K149" s="104">
        <v>45941.55972222222</v>
      </c>
      <c r="L149" s="105">
        <v>45941.55972222222</v>
      </c>
      <c r="M149" s="106">
        <v>0.67711945694680142</v>
      </c>
      <c r="N149" s="106">
        <v>6.5668117759905553E-3</v>
      </c>
      <c r="O149" s="107">
        <v>89</v>
      </c>
      <c r="P149" s="107">
        <v>9177</v>
      </c>
      <c r="Q149" s="108" t="s">
        <v>76</v>
      </c>
      <c r="R149" s="109" t="s">
        <v>93</v>
      </c>
      <c r="S149" s="102" t="s">
        <v>455</v>
      </c>
      <c r="T149" s="33"/>
    </row>
    <row r="150" spans="1:20" ht="15.75" x14ac:dyDescent="0.25">
      <c r="A150" s="17">
        <v>150</v>
      </c>
      <c r="B150" s="18"/>
      <c r="C150" s="29"/>
      <c r="D150" s="30"/>
      <c r="E150" s="101" t="s">
        <v>456</v>
      </c>
      <c r="F150" s="102" t="s">
        <v>457</v>
      </c>
      <c r="G150" s="103" t="s">
        <v>55</v>
      </c>
      <c r="H150" s="101" t="s">
        <v>56</v>
      </c>
      <c r="I150" s="104">
        <v>45943</v>
      </c>
      <c r="J150" s="105">
        <v>45943.442361111112</v>
      </c>
      <c r="K150" s="104">
        <v>45943.511805555558</v>
      </c>
      <c r="L150" s="105">
        <v>45943.511805555558</v>
      </c>
      <c r="M150" s="106">
        <v>5.9027521581937581E-2</v>
      </c>
      <c r="N150" s="106">
        <v>5.9027521581937574E-4</v>
      </c>
      <c r="O150" s="107">
        <v>8</v>
      </c>
      <c r="P150" s="107">
        <v>800</v>
      </c>
      <c r="Q150" s="108" t="s">
        <v>76</v>
      </c>
      <c r="R150" s="109" t="s">
        <v>121</v>
      </c>
      <c r="S150" s="102" t="s">
        <v>458</v>
      </c>
      <c r="T150" s="33"/>
    </row>
    <row r="151" spans="1:20" ht="15.75" x14ac:dyDescent="0.25">
      <c r="A151" s="17">
        <v>151</v>
      </c>
      <c r="B151" s="18"/>
      <c r="C151" s="29"/>
      <c r="D151" s="30"/>
      <c r="E151" s="101" t="s">
        <v>459</v>
      </c>
      <c r="F151" s="102" t="s">
        <v>219</v>
      </c>
      <c r="G151" s="103" t="s">
        <v>55</v>
      </c>
      <c r="H151" s="101" t="s">
        <v>88</v>
      </c>
      <c r="I151" s="104">
        <v>45944</v>
      </c>
      <c r="J151" s="105">
        <v>45944.368055555555</v>
      </c>
      <c r="K151" s="104">
        <v>45944.638194444444</v>
      </c>
      <c r="L151" s="105">
        <v>45944.638194444444</v>
      </c>
      <c r="M151" s="106">
        <v>0.22961705895373719</v>
      </c>
      <c r="N151" s="106">
        <v>5.9027521581937574E-4</v>
      </c>
      <c r="O151" s="107">
        <v>8</v>
      </c>
      <c r="P151" s="107">
        <v>3112</v>
      </c>
      <c r="Q151" s="108" t="s">
        <v>19</v>
      </c>
      <c r="R151" s="109" t="s">
        <v>57</v>
      </c>
      <c r="S151" s="102" t="s">
        <v>460</v>
      </c>
      <c r="T151" s="33"/>
    </row>
    <row r="152" spans="1:20" ht="15.75" x14ac:dyDescent="0.25">
      <c r="A152" s="17">
        <v>152</v>
      </c>
      <c r="B152" s="18"/>
      <c r="C152" s="29"/>
      <c r="D152" s="30"/>
      <c r="E152" s="101" t="s">
        <v>461</v>
      </c>
      <c r="F152" s="102" t="s">
        <v>462</v>
      </c>
      <c r="G152" s="103" t="s">
        <v>55</v>
      </c>
      <c r="H152" s="101" t="s">
        <v>199</v>
      </c>
      <c r="I152" s="104">
        <v>45944</v>
      </c>
      <c r="J152" s="105">
        <v>45944.418055555558</v>
      </c>
      <c r="K152" s="104">
        <v>45944.644444444442</v>
      </c>
      <c r="L152" s="105">
        <v>45944.644444444442</v>
      </c>
      <c r="M152" s="106">
        <v>0.12026857522319781</v>
      </c>
      <c r="N152" s="106">
        <v>3.6892200988710989E-4</v>
      </c>
      <c r="O152" s="107">
        <v>5</v>
      </c>
      <c r="P152" s="107">
        <v>1630</v>
      </c>
      <c r="Q152" s="108" t="s">
        <v>19</v>
      </c>
      <c r="R152" s="109" t="s">
        <v>57</v>
      </c>
      <c r="S152" s="102" t="s">
        <v>463</v>
      </c>
      <c r="T152" s="33"/>
    </row>
    <row r="153" spans="1:20" ht="15.75" x14ac:dyDescent="0.25">
      <c r="A153" s="17">
        <v>153</v>
      </c>
      <c r="B153" s="18"/>
      <c r="C153" s="29"/>
      <c r="D153" s="30"/>
      <c r="E153" s="101" t="s">
        <v>459</v>
      </c>
      <c r="F153" s="102" t="s">
        <v>219</v>
      </c>
      <c r="G153" s="103" t="s">
        <v>55</v>
      </c>
      <c r="H153" s="101" t="s">
        <v>447</v>
      </c>
      <c r="I153" s="104">
        <v>45945</v>
      </c>
      <c r="J153" s="105">
        <v>45945.37222222222</v>
      </c>
      <c r="K153" s="104">
        <v>45945.618750000001</v>
      </c>
      <c r="L153" s="105">
        <v>45945.618750000001</v>
      </c>
      <c r="M153" s="106">
        <v>0.28812808972183279</v>
      </c>
      <c r="N153" s="106">
        <v>8.1162842175164175E-4</v>
      </c>
      <c r="O153" s="107">
        <v>11</v>
      </c>
      <c r="P153" s="107">
        <v>3905</v>
      </c>
      <c r="Q153" s="108" t="s">
        <v>19</v>
      </c>
      <c r="R153" s="109" t="s">
        <v>57</v>
      </c>
      <c r="S153" s="102" t="s">
        <v>464</v>
      </c>
      <c r="T153" s="33"/>
    </row>
    <row r="154" spans="1:20" ht="15.75" x14ac:dyDescent="0.25">
      <c r="A154" s="17">
        <v>154</v>
      </c>
      <c r="B154" s="18"/>
      <c r="C154" s="29"/>
      <c r="D154" s="30"/>
      <c r="E154" s="101" t="s">
        <v>465</v>
      </c>
      <c r="F154" s="102" t="s">
        <v>466</v>
      </c>
      <c r="G154" s="103" t="s">
        <v>55</v>
      </c>
      <c r="H154" s="101" t="s">
        <v>467</v>
      </c>
      <c r="I154" s="104">
        <v>45945</v>
      </c>
      <c r="J154" s="105">
        <v>45945.399305555555</v>
      </c>
      <c r="K154" s="104">
        <v>45945.614583333336</v>
      </c>
      <c r="L154" s="105">
        <v>45945.614583333336</v>
      </c>
      <c r="M154" s="106">
        <v>4.5746329226001622E-2</v>
      </c>
      <c r="N154" s="106">
        <v>1.4756880395484393E-4</v>
      </c>
      <c r="O154" s="107">
        <v>2</v>
      </c>
      <c r="P154" s="107">
        <v>620</v>
      </c>
      <c r="Q154" s="108" t="s">
        <v>19</v>
      </c>
      <c r="R154" s="109" t="s">
        <v>57</v>
      </c>
      <c r="S154" s="102" t="s">
        <v>468</v>
      </c>
      <c r="T154" s="33"/>
    </row>
    <row r="155" spans="1:20" ht="15.75" x14ac:dyDescent="0.25">
      <c r="A155" s="17">
        <v>155</v>
      </c>
      <c r="B155" s="18"/>
      <c r="C155" s="29"/>
      <c r="D155" s="30"/>
      <c r="E155" s="101" t="s">
        <v>469</v>
      </c>
      <c r="F155" s="102" t="s">
        <v>117</v>
      </c>
      <c r="G155" s="103" t="s">
        <v>55</v>
      </c>
      <c r="H155" s="101" t="s">
        <v>118</v>
      </c>
      <c r="I155" s="104">
        <v>45945</v>
      </c>
      <c r="J155" s="105">
        <v>45945.404166666667</v>
      </c>
      <c r="K155" s="104">
        <v>45945.637499999997</v>
      </c>
      <c r="L155" s="105">
        <v>45945.637499999997</v>
      </c>
      <c r="M155" s="106">
        <v>2.4791559064413785E-2</v>
      </c>
      <c r="N155" s="106">
        <v>7.3784401977421967E-5</v>
      </c>
      <c r="O155" s="107">
        <v>1</v>
      </c>
      <c r="P155" s="107">
        <v>336</v>
      </c>
      <c r="Q155" s="108" t="s">
        <v>76</v>
      </c>
      <c r="R155" s="109" t="s">
        <v>121</v>
      </c>
      <c r="S155" s="102" t="s">
        <v>470</v>
      </c>
      <c r="T155" s="33"/>
    </row>
    <row r="156" spans="1:20" ht="15.75" x14ac:dyDescent="0.25">
      <c r="A156" s="17">
        <v>156</v>
      </c>
      <c r="B156" s="18"/>
      <c r="C156" s="29"/>
      <c r="D156" s="30"/>
      <c r="E156" s="101" t="s">
        <v>471</v>
      </c>
      <c r="F156" s="102" t="s">
        <v>472</v>
      </c>
      <c r="G156" s="103" t="s">
        <v>55</v>
      </c>
      <c r="H156" s="101" t="s">
        <v>88</v>
      </c>
      <c r="I156" s="104">
        <v>45950</v>
      </c>
      <c r="J156" s="105">
        <v>45950.299305555556</v>
      </c>
      <c r="K156" s="104">
        <v>45950.431944444441</v>
      </c>
      <c r="L156" s="105">
        <v>45950.431944444441</v>
      </c>
      <c r="M156" s="106">
        <v>1.4092820777687597E-2</v>
      </c>
      <c r="N156" s="106">
        <v>7.3784401977421967E-5</v>
      </c>
      <c r="O156" s="107">
        <v>1</v>
      </c>
      <c r="P156" s="107">
        <v>191</v>
      </c>
      <c r="Q156" s="108" t="s">
        <v>76</v>
      </c>
      <c r="R156" s="110" t="s">
        <v>77</v>
      </c>
      <c r="S156" s="102" t="s">
        <v>473</v>
      </c>
      <c r="T156" s="33"/>
    </row>
    <row r="157" spans="1:20" ht="15.75" x14ac:dyDescent="0.25">
      <c r="A157" s="17">
        <v>157</v>
      </c>
      <c r="B157" s="18"/>
      <c r="C157" s="29"/>
      <c r="D157" s="30"/>
      <c r="E157" s="101" t="s">
        <v>474</v>
      </c>
      <c r="F157" s="102" t="s">
        <v>475</v>
      </c>
      <c r="G157" s="103" t="s">
        <v>55</v>
      </c>
      <c r="H157" s="101" t="s">
        <v>110</v>
      </c>
      <c r="I157" s="104">
        <v>45951</v>
      </c>
      <c r="J157" s="105">
        <v>45951.355555555558</v>
      </c>
      <c r="K157" s="104">
        <v>45951.509722222225</v>
      </c>
      <c r="L157" s="105">
        <v>45951.509722222225</v>
      </c>
      <c r="M157" s="106">
        <v>3.2760274477975353E-2</v>
      </c>
      <c r="N157" s="106">
        <v>1.4756880395484393E-4</v>
      </c>
      <c r="O157" s="107">
        <v>2</v>
      </c>
      <c r="P157" s="107">
        <v>444</v>
      </c>
      <c r="Q157" s="108" t="s">
        <v>19</v>
      </c>
      <c r="R157" s="109" t="s">
        <v>57</v>
      </c>
      <c r="S157" s="102" t="s">
        <v>476</v>
      </c>
      <c r="T157" s="33"/>
    </row>
    <row r="158" spans="1:20" ht="15.75" x14ac:dyDescent="0.25">
      <c r="A158" s="17">
        <v>158</v>
      </c>
      <c r="B158" s="18"/>
      <c r="C158" s="29"/>
      <c r="D158" s="30"/>
      <c r="E158" s="101" t="s">
        <v>477</v>
      </c>
      <c r="F158" s="102" t="s">
        <v>478</v>
      </c>
      <c r="G158" s="103" t="s">
        <v>55</v>
      </c>
      <c r="H158" s="101" t="s">
        <v>56</v>
      </c>
      <c r="I158" s="104">
        <v>45951</v>
      </c>
      <c r="J158" s="105">
        <v>45951.382638888892</v>
      </c>
      <c r="K158" s="104">
        <v>45951.4375</v>
      </c>
      <c r="L158" s="105">
        <v>45951.4375</v>
      </c>
      <c r="M158" s="106">
        <v>5.8289677562163361E-3</v>
      </c>
      <c r="N158" s="106">
        <v>7.3784401977421967E-5</v>
      </c>
      <c r="O158" s="107">
        <v>1</v>
      </c>
      <c r="P158" s="107">
        <v>79</v>
      </c>
      <c r="Q158" s="108" t="s">
        <v>19</v>
      </c>
      <c r="R158" s="109" t="s">
        <v>57</v>
      </c>
      <c r="S158" s="102" t="s">
        <v>479</v>
      </c>
      <c r="T158" s="33"/>
    </row>
    <row r="159" spans="1:20" ht="15.75" x14ac:dyDescent="0.25">
      <c r="A159" s="17">
        <v>159</v>
      </c>
      <c r="B159" s="18"/>
      <c r="C159" s="29"/>
      <c r="D159" s="30"/>
      <c r="E159" s="101" t="s">
        <v>480</v>
      </c>
      <c r="F159" s="102" t="s">
        <v>481</v>
      </c>
      <c r="G159" s="103" t="s">
        <v>55</v>
      </c>
      <c r="H159" s="101" t="s">
        <v>56</v>
      </c>
      <c r="I159" s="104">
        <v>45953</v>
      </c>
      <c r="J159" s="105">
        <v>45953.240277777775</v>
      </c>
      <c r="K159" s="104">
        <v>45953.265277777777</v>
      </c>
      <c r="L159" s="105">
        <v>45953.265277777777</v>
      </c>
      <c r="M159" s="106">
        <v>0.1195307312034236</v>
      </c>
      <c r="N159" s="106">
        <v>3.3202980889839888E-3</v>
      </c>
      <c r="O159" s="107">
        <v>45</v>
      </c>
      <c r="P159" s="107">
        <v>1620</v>
      </c>
      <c r="Q159" s="108" t="s">
        <v>76</v>
      </c>
      <c r="R159" s="110" t="s">
        <v>125</v>
      </c>
      <c r="S159" s="102" t="s">
        <v>482</v>
      </c>
      <c r="T159" s="33"/>
    </row>
    <row r="160" spans="1:20" ht="15.75" x14ac:dyDescent="0.25">
      <c r="A160" s="17">
        <v>160</v>
      </c>
      <c r="B160" s="18"/>
      <c r="C160" s="29"/>
      <c r="D160" s="30"/>
      <c r="E160" s="101" t="s">
        <v>483</v>
      </c>
      <c r="F160" s="102" t="s">
        <v>484</v>
      </c>
      <c r="G160" s="103" t="s">
        <v>55</v>
      </c>
      <c r="H160" s="101" t="s">
        <v>209</v>
      </c>
      <c r="I160" s="104">
        <v>45953</v>
      </c>
      <c r="J160" s="105">
        <v>45953.586111111108</v>
      </c>
      <c r="K160" s="104">
        <v>45953.79583333333</v>
      </c>
      <c r="L160" s="105">
        <v>45953.79583333333</v>
      </c>
      <c r="M160" s="106">
        <v>0.24466907695713128</v>
      </c>
      <c r="N160" s="106">
        <v>1.6970412454807055E-3</v>
      </c>
      <c r="O160" s="107">
        <v>23</v>
      </c>
      <c r="P160" s="107">
        <v>3316</v>
      </c>
      <c r="Q160" s="108" t="s">
        <v>76</v>
      </c>
      <c r="R160" s="109" t="s">
        <v>121</v>
      </c>
      <c r="S160" s="102" t="s">
        <v>485</v>
      </c>
      <c r="T160" s="33"/>
    </row>
    <row r="161" spans="1:20" ht="15.75" x14ac:dyDescent="0.25">
      <c r="A161" s="17">
        <v>161</v>
      </c>
      <c r="B161" s="18"/>
      <c r="C161" s="29"/>
      <c r="D161" s="30"/>
      <c r="E161" s="101" t="s">
        <v>486</v>
      </c>
      <c r="F161" s="102" t="s">
        <v>307</v>
      </c>
      <c r="G161" s="103" t="s">
        <v>55</v>
      </c>
      <c r="H161" s="101" t="s">
        <v>431</v>
      </c>
      <c r="I161" s="104">
        <v>45954</v>
      </c>
      <c r="J161" s="105">
        <v>45954.59652777778</v>
      </c>
      <c r="K161" s="104">
        <v>45954.65625</v>
      </c>
      <c r="L161" s="105">
        <v>45954.65625</v>
      </c>
      <c r="M161" s="106">
        <v>3.1727292850291446E-2</v>
      </c>
      <c r="N161" s="106">
        <v>3.6892200988710989E-4</v>
      </c>
      <c r="O161" s="107">
        <v>5</v>
      </c>
      <c r="P161" s="107">
        <v>430</v>
      </c>
      <c r="Q161" s="108" t="s">
        <v>76</v>
      </c>
      <c r="R161" s="109" t="s">
        <v>93</v>
      </c>
      <c r="S161" s="102" t="s">
        <v>487</v>
      </c>
      <c r="T161" s="33"/>
    </row>
    <row r="162" spans="1:20" ht="15.75" x14ac:dyDescent="0.25">
      <c r="A162" s="17">
        <v>162</v>
      </c>
      <c r="B162" s="18"/>
      <c r="C162" s="29"/>
      <c r="D162" s="30"/>
      <c r="E162" s="101" t="s">
        <v>488</v>
      </c>
      <c r="F162" s="102" t="s">
        <v>489</v>
      </c>
      <c r="G162" s="103" t="s">
        <v>55</v>
      </c>
      <c r="H162" s="101" t="s">
        <v>129</v>
      </c>
      <c r="I162" s="104">
        <v>45955</v>
      </c>
      <c r="J162" s="105">
        <v>45955.34097222222</v>
      </c>
      <c r="K162" s="104">
        <v>45955.390972222223</v>
      </c>
      <c r="L162" s="105">
        <v>45955.390972222223</v>
      </c>
      <c r="M162" s="106">
        <v>5.3124769423743817E-3</v>
      </c>
      <c r="N162" s="106">
        <v>7.3784401977421967E-5</v>
      </c>
      <c r="O162" s="107">
        <v>1</v>
      </c>
      <c r="P162" s="107">
        <v>72</v>
      </c>
      <c r="Q162" s="108" t="s">
        <v>76</v>
      </c>
      <c r="R162" s="110" t="s">
        <v>77</v>
      </c>
      <c r="S162" s="102" t="s">
        <v>490</v>
      </c>
      <c r="T162" s="33"/>
    </row>
    <row r="163" spans="1:20" ht="15.75" x14ac:dyDescent="0.25">
      <c r="A163" s="17">
        <v>163</v>
      </c>
      <c r="B163" s="18"/>
      <c r="C163" s="29"/>
      <c r="D163" s="30"/>
      <c r="E163" s="101" t="s">
        <v>491</v>
      </c>
      <c r="F163" s="102" t="s">
        <v>492</v>
      </c>
      <c r="G163" s="103" t="s">
        <v>55</v>
      </c>
      <c r="H163" s="101" t="s">
        <v>418</v>
      </c>
      <c r="I163" s="104">
        <v>45957</v>
      </c>
      <c r="J163" s="105">
        <v>45957.878472222219</v>
      </c>
      <c r="K163" s="104">
        <v>45958.800694444442</v>
      </c>
      <c r="L163" s="105">
        <v>45958.800694444442</v>
      </c>
      <c r="M163" s="106">
        <v>0.70287021323692167</v>
      </c>
      <c r="N163" s="106">
        <v>1.6232568435032835E-3</v>
      </c>
      <c r="O163" s="107">
        <v>22</v>
      </c>
      <c r="P163" s="107">
        <v>9526</v>
      </c>
      <c r="Q163" s="108" t="s">
        <v>76</v>
      </c>
      <c r="R163" s="109" t="s">
        <v>493</v>
      </c>
      <c r="S163" s="102" t="s">
        <v>494</v>
      </c>
      <c r="T163" s="33"/>
    </row>
    <row r="164" spans="1:20" ht="15.75" x14ac:dyDescent="0.25">
      <c r="A164" s="17">
        <v>164</v>
      </c>
      <c r="B164" s="18"/>
      <c r="C164" s="29"/>
      <c r="D164" s="30"/>
      <c r="E164" s="101" t="s">
        <v>495</v>
      </c>
      <c r="F164" s="102" t="s">
        <v>496</v>
      </c>
      <c r="G164" s="103" t="s">
        <v>55</v>
      </c>
      <c r="H164" s="101" t="s">
        <v>152</v>
      </c>
      <c r="I164" s="104">
        <v>45957</v>
      </c>
      <c r="J164" s="105">
        <v>45957.879166666666</v>
      </c>
      <c r="K164" s="104">
        <v>45958.652083333334</v>
      </c>
      <c r="L164" s="105">
        <v>45958.652083333334</v>
      </c>
      <c r="M164" s="106">
        <v>0.73909835460783591</v>
      </c>
      <c r="N164" s="106">
        <v>6.6405961779679771E-4</v>
      </c>
      <c r="O164" s="107">
        <v>9</v>
      </c>
      <c r="P164" s="107">
        <v>10017</v>
      </c>
      <c r="Q164" s="108" t="s">
        <v>76</v>
      </c>
      <c r="R164" s="109" t="s">
        <v>93</v>
      </c>
      <c r="S164" s="102" t="s">
        <v>497</v>
      </c>
      <c r="T164" s="33"/>
    </row>
    <row r="165" spans="1:20" ht="15.75" x14ac:dyDescent="0.25">
      <c r="A165" s="17">
        <v>165</v>
      </c>
      <c r="B165" s="18"/>
      <c r="C165" s="29"/>
      <c r="D165" s="30"/>
      <c r="E165" s="101" t="s">
        <v>498</v>
      </c>
      <c r="F165" s="102" t="s">
        <v>499</v>
      </c>
      <c r="G165" s="103" t="s">
        <v>55</v>
      </c>
      <c r="H165" s="101" t="s">
        <v>105</v>
      </c>
      <c r="I165" s="104">
        <v>45958</v>
      </c>
      <c r="J165" s="105">
        <v>45958.002083333333</v>
      </c>
      <c r="K165" s="104">
        <v>45958.438194444447</v>
      </c>
      <c r="L165" s="105">
        <v>45958.438194444447</v>
      </c>
      <c r="M165" s="106">
        <v>0.67461078727956914</v>
      </c>
      <c r="N165" s="106">
        <v>2.213532059322659E-3</v>
      </c>
      <c r="O165" s="107">
        <v>30</v>
      </c>
      <c r="P165" s="107">
        <v>9143</v>
      </c>
      <c r="Q165" s="108" t="s">
        <v>76</v>
      </c>
      <c r="R165" s="109" t="s">
        <v>493</v>
      </c>
      <c r="S165" s="102" t="s">
        <v>500</v>
      </c>
      <c r="T165" s="33"/>
    </row>
    <row r="166" spans="1:20" ht="15.75" x14ac:dyDescent="0.25">
      <c r="A166" s="17">
        <v>166</v>
      </c>
      <c r="B166" s="18"/>
      <c r="C166" s="29"/>
      <c r="D166" s="30"/>
      <c r="E166" s="101" t="s">
        <v>501</v>
      </c>
      <c r="F166" s="102" t="s">
        <v>502</v>
      </c>
      <c r="G166" s="103" t="s">
        <v>55</v>
      </c>
      <c r="H166" s="101" t="s">
        <v>189</v>
      </c>
      <c r="I166" s="104">
        <v>45958</v>
      </c>
      <c r="J166" s="105">
        <v>45958.261805555558</v>
      </c>
      <c r="K166" s="104">
        <v>45958.44027777778</v>
      </c>
      <c r="L166" s="105">
        <v>45958.44027777778</v>
      </c>
      <c r="M166" s="106">
        <v>1.0638235077104701</v>
      </c>
      <c r="N166" s="106">
        <v>1.9036375710174868E-2</v>
      </c>
      <c r="O166" s="107">
        <v>258</v>
      </c>
      <c r="P166" s="107">
        <v>14418</v>
      </c>
      <c r="Q166" s="108" t="s">
        <v>76</v>
      </c>
      <c r="R166" s="109" t="s">
        <v>121</v>
      </c>
      <c r="S166" s="102" t="s">
        <v>503</v>
      </c>
      <c r="T166" s="33"/>
    </row>
    <row r="167" spans="1:20" ht="15.75" x14ac:dyDescent="0.25">
      <c r="A167" s="17">
        <v>167</v>
      </c>
      <c r="B167" s="18"/>
      <c r="C167" s="29"/>
      <c r="D167" s="30"/>
      <c r="E167" s="101" t="s">
        <v>504</v>
      </c>
      <c r="F167" s="102" t="s">
        <v>492</v>
      </c>
      <c r="G167" s="103" t="s">
        <v>55</v>
      </c>
      <c r="H167" s="101" t="s">
        <v>418</v>
      </c>
      <c r="I167" s="104">
        <v>45958</v>
      </c>
      <c r="J167" s="105">
        <v>45958.48541666667</v>
      </c>
      <c r="K167" s="104">
        <v>45958.711805555555</v>
      </c>
      <c r="L167" s="105">
        <v>45958.711805555555</v>
      </c>
      <c r="M167" s="106">
        <v>1.3163875156791853</v>
      </c>
      <c r="N167" s="106">
        <v>1.6380137238987676E-2</v>
      </c>
      <c r="O167" s="107">
        <v>222</v>
      </c>
      <c r="P167" s="107">
        <v>17841</v>
      </c>
      <c r="Q167" s="108" t="s">
        <v>76</v>
      </c>
      <c r="R167" s="109" t="s">
        <v>493</v>
      </c>
      <c r="S167" s="102" t="s">
        <v>505</v>
      </c>
      <c r="T167" s="33"/>
    </row>
    <row r="168" spans="1:20" ht="15.75" x14ac:dyDescent="0.25">
      <c r="A168" s="17">
        <v>168</v>
      </c>
      <c r="B168" s="18"/>
      <c r="C168" s="29"/>
      <c r="D168" s="30"/>
      <c r="E168" s="101" t="s">
        <v>506</v>
      </c>
      <c r="F168" s="102" t="s">
        <v>507</v>
      </c>
      <c r="G168" s="103" t="s">
        <v>55</v>
      </c>
      <c r="H168" s="101" t="s">
        <v>189</v>
      </c>
      <c r="I168" s="104">
        <v>45960</v>
      </c>
      <c r="J168" s="105">
        <v>45960.345833333333</v>
      </c>
      <c r="K168" s="104">
        <v>45960.397222222222</v>
      </c>
      <c r="L168" s="105">
        <v>45960.397222222222</v>
      </c>
      <c r="M168" s="106">
        <v>1.0920091492658452E-2</v>
      </c>
      <c r="N168" s="106">
        <v>1.4756880395484393E-4</v>
      </c>
      <c r="O168" s="107">
        <v>2</v>
      </c>
      <c r="P168" s="107">
        <v>148</v>
      </c>
      <c r="Q168" s="108" t="s">
        <v>76</v>
      </c>
      <c r="R168" s="110" t="s">
        <v>77</v>
      </c>
      <c r="S168" s="102" t="s">
        <v>508</v>
      </c>
      <c r="T168" s="33"/>
    </row>
    <row r="169" spans="1:20" ht="15.75" x14ac:dyDescent="0.25">
      <c r="A169" s="17">
        <v>169</v>
      </c>
      <c r="B169" s="18"/>
      <c r="C169" s="29"/>
      <c r="D169" s="30"/>
      <c r="E169" s="101" t="s">
        <v>509</v>
      </c>
      <c r="F169" s="102" t="s">
        <v>424</v>
      </c>
      <c r="G169" s="103" t="s">
        <v>55</v>
      </c>
      <c r="H169" s="101" t="s">
        <v>75</v>
      </c>
      <c r="I169" s="104">
        <v>45960</v>
      </c>
      <c r="J169" s="105">
        <v>45960.384722222225</v>
      </c>
      <c r="K169" s="104">
        <v>45960.469444444447</v>
      </c>
      <c r="L169" s="105">
        <v>45960.469444444447</v>
      </c>
      <c r="M169" s="106">
        <v>0.10802036449494577</v>
      </c>
      <c r="N169" s="106">
        <v>8.8541282372906372E-4</v>
      </c>
      <c r="O169" s="107">
        <v>12</v>
      </c>
      <c r="P169" s="107">
        <v>1464</v>
      </c>
      <c r="Q169" s="108" t="s">
        <v>19</v>
      </c>
      <c r="R169" s="109" t="s">
        <v>57</v>
      </c>
      <c r="S169" s="102" t="s">
        <v>510</v>
      </c>
      <c r="T169" s="33"/>
    </row>
    <row r="170" spans="1:20" ht="15.75" x14ac:dyDescent="0.25">
      <c r="A170" s="17">
        <v>170</v>
      </c>
      <c r="B170" s="18"/>
      <c r="C170" s="29"/>
      <c r="D170" s="30"/>
      <c r="E170" s="101" t="s">
        <v>511</v>
      </c>
      <c r="F170" s="102" t="s">
        <v>512</v>
      </c>
      <c r="G170" s="103" t="s">
        <v>55</v>
      </c>
      <c r="H170" s="101" t="s">
        <v>431</v>
      </c>
      <c r="I170" s="104">
        <v>45961</v>
      </c>
      <c r="J170" s="105">
        <v>45961.081944444442</v>
      </c>
      <c r="K170" s="104">
        <v>45961.132638888892</v>
      </c>
      <c r="L170" s="105">
        <v>45961.132638888892</v>
      </c>
      <c r="M170" s="106">
        <v>4.3090090754814431E-2</v>
      </c>
      <c r="N170" s="106">
        <v>5.9027521581937574E-4</v>
      </c>
      <c r="O170" s="107">
        <v>8</v>
      </c>
      <c r="P170" s="107">
        <v>584</v>
      </c>
      <c r="Q170" s="108" t="s">
        <v>76</v>
      </c>
      <c r="R170" s="110" t="s">
        <v>77</v>
      </c>
      <c r="S170" s="102" t="s">
        <v>508</v>
      </c>
      <c r="T170" s="33"/>
    </row>
    <row r="171" spans="1:20" ht="15.75" x14ac:dyDescent="0.25">
      <c r="A171" s="17">
        <v>171</v>
      </c>
      <c r="B171" s="18"/>
      <c r="C171" s="29"/>
      <c r="D171" s="30"/>
      <c r="E171" s="101" t="s">
        <v>513</v>
      </c>
      <c r="F171" s="102" t="s">
        <v>514</v>
      </c>
      <c r="G171" s="103" t="s">
        <v>55</v>
      </c>
      <c r="H171" s="101" t="s">
        <v>169</v>
      </c>
      <c r="I171" s="104">
        <v>45964</v>
      </c>
      <c r="J171" s="105">
        <v>45964.39166666667</v>
      </c>
      <c r="K171" s="104">
        <v>45964.522222222222</v>
      </c>
      <c r="L171" s="105">
        <v>45964.522222222222</v>
      </c>
      <c r="M171" s="106">
        <v>1.3871467571755331E-2</v>
      </c>
      <c r="N171" s="106">
        <v>7.3784401977421967E-5</v>
      </c>
      <c r="O171" s="107">
        <v>1</v>
      </c>
      <c r="P171" s="107">
        <v>188</v>
      </c>
      <c r="Q171" s="108" t="s">
        <v>19</v>
      </c>
      <c r="R171" s="109" t="s">
        <v>57</v>
      </c>
      <c r="S171" s="102" t="s">
        <v>515</v>
      </c>
      <c r="T171" s="33"/>
    </row>
    <row r="172" spans="1:20" ht="15.75" x14ac:dyDescent="0.25">
      <c r="A172" s="17">
        <v>172</v>
      </c>
      <c r="B172" s="18"/>
      <c r="C172" s="29"/>
      <c r="D172" s="30"/>
      <c r="E172" s="101" t="s">
        <v>516</v>
      </c>
      <c r="F172" s="102" t="s">
        <v>517</v>
      </c>
      <c r="G172" s="103" t="s">
        <v>55</v>
      </c>
      <c r="H172" s="101" t="s">
        <v>518</v>
      </c>
      <c r="I172" s="104">
        <v>45965</v>
      </c>
      <c r="J172" s="105">
        <v>45965.35833333333</v>
      </c>
      <c r="K172" s="104">
        <v>45965.515972222223</v>
      </c>
      <c r="L172" s="105">
        <v>45965.515972222223</v>
      </c>
      <c r="M172" s="106">
        <v>5.0247177746624364E-2</v>
      </c>
      <c r="N172" s="106">
        <v>2.2135320593226593E-4</v>
      </c>
      <c r="O172" s="107">
        <v>3</v>
      </c>
      <c r="P172" s="107">
        <v>681</v>
      </c>
      <c r="Q172" s="108" t="s">
        <v>19</v>
      </c>
      <c r="R172" s="109" t="s">
        <v>57</v>
      </c>
      <c r="S172" s="102" t="s">
        <v>519</v>
      </c>
      <c r="T172" s="33"/>
    </row>
    <row r="173" spans="1:20" ht="15.75" x14ac:dyDescent="0.25">
      <c r="A173" s="17">
        <v>173</v>
      </c>
      <c r="B173" s="18"/>
      <c r="C173" s="29"/>
      <c r="D173" s="30"/>
      <c r="E173" s="101" t="s">
        <v>520</v>
      </c>
      <c r="F173" s="102" t="s">
        <v>521</v>
      </c>
      <c r="G173" s="103" t="s">
        <v>55</v>
      </c>
      <c r="H173" s="101" t="s">
        <v>522</v>
      </c>
      <c r="I173" s="104">
        <v>45967</v>
      </c>
      <c r="J173" s="105">
        <v>45967.306944444441</v>
      </c>
      <c r="K173" s="104">
        <v>45967.343055555553</v>
      </c>
      <c r="L173" s="105">
        <v>45967.343055555553</v>
      </c>
      <c r="M173" s="106">
        <v>0.70582158931601857</v>
      </c>
      <c r="N173" s="106">
        <v>2.6341031505939645E-2</v>
      </c>
      <c r="O173" s="107">
        <v>357</v>
      </c>
      <c r="P173" s="107">
        <v>9566</v>
      </c>
      <c r="Q173" s="108" t="s">
        <v>76</v>
      </c>
      <c r="R173" s="109" t="s">
        <v>77</v>
      </c>
      <c r="S173" s="102" t="s">
        <v>523</v>
      </c>
      <c r="T173" s="33"/>
    </row>
    <row r="174" spans="1:20" ht="15.75" x14ac:dyDescent="0.25">
      <c r="A174" s="17">
        <v>174</v>
      </c>
      <c r="B174" s="18"/>
      <c r="C174" s="29"/>
      <c r="D174" s="30"/>
      <c r="E174" s="101" t="s">
        <v>524</v>
      </c>
      <c r="F174" s="102" t="s">
        <v>525</v>
      </c>
      <c r="G174" s="103" t="s">
        <v>55</v>
      </c>
      <c r="H174" s="101" t="s">
        <v>101</v>
      </c>
      <c r="I174" s="104">
        <v>45971</v>
      </c>
      <c r="J174" s="105">
        <v>45971.368055555555</v>
      </c>
      <c r="K174" s="104">
        <v>45971.662499999999</v>
      </c>
      <c r="L174" s="105">
        <v>45971.662499999999</v>
      </c>
      <c r="M174" s="106">
        <v>0.51058806168376003</v>
      </c>
      <c r="N174" s="106">
        <v>1.2543348336161734E-3</v>
      </c>
      <c r="O174" s="107">
        <v>17</v>
      </c>
      <c r="P174" s="107">
        <v>6920</v>
      </c>
      <c r="Q174" s="108" t="s">
        <v>19</v>
      </c>
      <c r="R174" s="109" t="s">
        <v>57</v>
      </c>
      <c r="S174" s="102" t="s">
        <v>526</v>
      </c>
      <c r="T174" s="33"/>
    </row>
    <row r="175" spans="1:20" ht="15.75" x14ac:dyDescent="0.25">
      <c r="A175" s="17">
        <v>175</v>
      </c>
      <c r="B175" s="18"/>
      <c r="C175" s="29"/>
      <c r="D175" s="30"/>
      <c r="E175" s="101" t="s">
        <v>527</v>
      </c>
      <c r="F175" s="102" t="s">
        <v>525</v>
      </c>
      <c r="G175" s="103" t="s">
        <v>55</v>
      </c>
      <c r="H175" s="101" t="s">
        <v>101</v>
      </c>
      <c r="I175" s="104">
        <v>45972</v>
      </c>
      <c r="J175" s="105">
        <v>45972.383333333331</v>
      </c>
      <c r="K175" s="104">
        <v>45972.645138888889</v>
      </c>
      <c r="L175" s="105">
        <v>45972.645138888889</v>
      </c>
      <c r="M175" s="106">
        <v>0.4587176270936324</v>
      </c>
      <c r="N175" s="106">
        <v>1.2543348336161734E-3</v>
      </c>
      <c r="O175" s="107">
        <v>17</v>
      </c>
      <c r="P175" s="107">
        <v>6217</v>
      </c>
      <c r="Q175" s="108" t="s">
        <v>19</v>
      </c>
      <c r="R175" s="109" t="s">
        <v>57</v>
      </c>
      <c r="S175" s="102" t="s">
        <v>526</v>
      </c>
      <c r="T175" s="33"/>
    </row>
    <row r="176" spans="1:20" ht="15.75" x14ac:dyDescent="0.25">
      <c r="A176" s="17">
        <v>176</v>
      </c>
      <c r="B176" s="18"/>
      <c r="C176" s="29"/>
      <c r="D176" s="30"/>
      <c r="E176" s="101" t="s">
        <v>528</v>
      </c>
      <c r="F176" s="102" t="s">
        <v>529</v>
      </c>
      <c r="G176" s="103" t="s">
        <v>55</v>
      </c>
      <c r="H176" s="101" t="s">
        <v>199</v>
      </c>
      <c r="I176" s="104">
        <v>45974</v>
      </c>
      <c r="J176" s="105">
        <v>45974.40902777778</v>
      </c>
      <c r="K176" s="104">
        <v>45974.616666666669</v>
      </c>
      <c r="L176" s="105">
        <v>45974.616666666669</v>
      </c>
      <c r="M176" s="106">
        <v>0.33092304286873753</v>
      </c>
      <c r="N176" s="106">
        <v>1.1067660296613295E-3</v>
      </c>
      <c r="O176" s="107">
        <v>15</v>
      </c>
      <c r="P176" s="107">
        <v>4485</v>
      </c>
      <c r="Q176" s="108" t="s">
        <v>19</v>
      </c>
      <c r="R176" s="109" t="s">
        <v>57</v>
      </c>
      <c r="S176" s="102" t="s">
        <v>530</v>
      </c>
      <c r="T176" s="33"/>
    </row>
    <row r="177" spans="1:20" ht="15.75" x14ac:dyDescent="0.25">
      <c r="A177" s="17">
        <v>177</v>
      </c>
      <c r="B177" s="18"/>
      <c r="C177" s="29"/>
      <c r="D177" s="30"/>
      <c r="E177" s="101" t="s">
        <v>531</v>
      </c>
      <c r="F177" s="102" t="s">
        <v>532</v>
      </c>
      <c r="G177" s="103" t="s">
        <v>55</v>
      </c>
      <c r="H177" s="101" t="s">
        <v>199</v>
      </c>
      <c r="I177" s="104">
        <v>45975</v>
      </c>
      <c r="J177" s="105">
        <v>45975.34097222222</v>
      </c>
      <c r="K177" s="104">
        <v>45975.444444444445</v>
      </c>
      <c r="L177" s="105">
        <v>45975.444444444445</v>
      </c>
      <c r="M177" s="106">
        <v>0.22946949014978232</v>
      </c>
      <c r="N177" s="106">
        <v>2.8038072751420348E-3</v>
      </c>
      <c r="O177" s="107">
        <v>38</v>
      </c>
      <c r="P177" s="107">
        <v>3110</v>
      </c>
      <c r="Q177" s="108" t="s">
        <v>19</v>
      </c>
      <c r="R177" s="109" t="s">
        <v>57</v>
      </c>
      <c r="S177" s="102" t="s">
        <v>533</v>
      </c>
      <c r="T177" s="33"/>
    </row>
    <row r="178" spans="1:20" ht="15.75" x14ac:dyDescent="0.25">
      <c r="A178" s="17">
        <v>178</v>
      </c>
      <c r="B178" s="18"/>
      <c r="C178" s="29"/>
      <c r="D178" s="30"/>
      <c r="E178" s="101" t="s">
        <v>534</v>
      </c>
      <c r="F178" s="102" t="s">
        <v>535</v>
      </c>
      <c r="G178" s="103" t="s">
        <v>55</v>
      </c>
      <c r="H178" s="101" t="s">
        <v>244</v>
      </c>
      <c r="I178" s="104">
        <v>45975</v>
      </c>
      <c r="J178" s="105">
        <v>45975.584722222222</v>
      </c>
      <c r="K178" s="104">
        <v>45975.598611111112</v>
      </c>
      <c r="L178" s="105">
        <v>45975.598611111112</v>
      </c>
      <c r="M178" s="106">
        <v>2.9513760790968791E-3</v>
      </c>
      <c r="N178" s="106">
        <v>1.4756880395484393E-4</v>
      </c>
      <c r="O178" s="107">
        <v>2</v>
      </c>
      <c r="P178" s="107">
        <v>40</v>
      </c>
      <c r="Q178" s="108" t="s">
        <v>19</v>
      </c>
      <c r="R178" s="109" t="s">
        <v>57</v>
      </c>
      <c r="S178" s="102" t="s">
        <v>536</v>
      </c>
      <c r="T178" s="33"/>
    </row>
    <row r="179" spans="1:20" ht="15.75" x14ac:dyDescent="0.25">
      <c r="A179" s="17">
        <v>179</v>
      </c>
      <c r="B179" s="18"/>
      <c r="C179" s="29"/>
      <c r="D179" s="30"/>
      <c r="E179" s="101" t="s">
        <v>537</v>
      </c>
      <c r="F179" s="102" t="s">
        <v>538</v>
      </c>
      <c r="G179" s="103" t="s">
        <v>55</v>
      </c>
      <c r="H179" s="101" t="s">
        <v>199</v>
      </c>
      <c r="I179" s="104">
        <v>45976</v>
      </c>
      <c r="J179" s="105">
        <v>45976.090277777781</v>
      </c>
      <c r="K179" s="104">
        <v>45976.132638888892</v>
      </c>
      <c r="L179" s="105">
        <v>45976.132638888892</v>
      </c>
      <c r="M179" s="106">
        <v>0.17767283996163211</v>
      </c>
      <c r="N179" s="106">
        <v>5.3124769423743817E-3</v>
      </c>
      <c r="O179" s="107">
        <v>72</v>
      </c>
      <c r="P179" s="107">
        <v>2408</v>
      </c>
      <c r="Q179" s="108" t="s">
        <v>76</v>
      </c>
      <c r="R179" s="110" t="s">
        <v>125</v>
      </c>
      <c r="S179" s="102" t="s">
        <v>539</v>
      </c>
      <c r="T179" s="33"/>
    </row>
    <row r="180" spans="1:20" ht="15.75" x14ac:dyDescent="0.25">
      <c r="A180" s="17">
        <v>180</v>
      </c>
      <c r="B180" s="18"/>
      <c r="C180" s="29"/>
      <c r="D180" s="30"/>
      <c r="E180" s="101" t="s">
        <v>540</v>
      </c>
      <c r="F180" s="102" t="s">
        <v>541</v>
      </c>
      <c r="G180" s="103" t="s">
        <v>55</v>
      </c>
      <c r="H180" s="101" t="s">
        <v>157</v>
      </c>
      <c r="I180" s="104">
        <v>45976</v>
      </c>
      <c r="J180" s="105">
        <v>45976.455555555556</v>
      </c>
      <c r="K180" s="104">
        <v>45976.553472222222</v>
      </c>
      <c r="L180" s="105">
        <v>45976.553472222222</v>
      </c>
      <c r="M180" s="106">
        <v>6.2421604072898991E-2</v>
      </c>
      <c r="N180" s="106">
        <v>4.4270641186453186E-4</v>
      </c>
      <c r="O180" s="107">
        <v>6</v>
      </c>
      <c r="P180" s="107">
        <v>846</v>
      </c>
      <c r="Q180" s="108" t="s">
        <v>76</v>
      </c>
      <c r="R180" s="110" t="s">
        <v>283</v>
      </c>
      <c r="S180" s="102" t="s">
        <v>542</v>
      </c>
      <c r="T180" s="33"/>
    </row>
    <row r="181" spans="1:20" ht="15.75" x14ac:dyDescent="0.25">
      <c r="A181" s="17">
        <v>181</v>
      </c>
      <c r="B181" s="18"/>
      <c r="C181" s="29"/>
      <c r="D181" s="30"/>
      <c r="E181" s="101" t="s">
        <v>543</v>
      </c>
      <c r="F181" s="102" t="s">
        <v>192</v>
      </c>
      <c r="G181" s="103" t="s">
        <v>55</v>
      </c>
      <c r="H181" s="101" t="s">
        <v>189</v>
      </c>
      <c r="I181" s="104">
        <v>45979</v>
      </c>
      <c r="J181" s="105">
        <v>45979.370833333334</v>
      </c>
      <c r="K181" s="104">
        <v>45979.555555555555</v>
      </c>
      <c r="L181" s="105">
        <v>45979.555555555555</v>
      </c>
      <c r="M181" s="106">
        <v>5.8879952777982733E-2</v>
      </c>
      <c r="N181" s="106">
        <v>2.2135320593226593E-4</v>
      </c>
      <c r="O181" s="107">
        <v>3</v>
      </c>
      <c r="P181" s="107">
        <v>798</v>
      </c>
      <c r="Q181" s="108" t="s">
        <v>19</v>
      </c>
      <c r="R181" s="109" t="s">
        <v>57</v>
      </c>
      <c r="S181" s="102" t="s">
        <v>544</v>
      </c>
      <c r="T181" s="33"/>
    </row>
    <row r="182" spans="1:20" ht="15.75" x14ac:dyDescent="0.25">
      <c r="A182" s="17">
        <v>182</v>
      </c>
      <c r="B182" s="18"/>
      <c r="C182" s="29"/>
      <c r="D182" s="30"/>
      <c r="E182" s="101" t="s">
        <v>545</v>
      </c>
      <c r="F182" s="102" t="s">
        <v>546</v>
      </c>
      <c r="G182" s="103" t="s">
        <v>55</v>
      </c>
      <c r="H182" s="101" t="s">
        <v>229</v>
      </c>
      <c r="I182" s="104">
        <v>45980</v>
      </c>
      <c r="J182" s="105">
        <v>45980.37222222222</v>
      </c>
      <c r="K182" s="104">
        <v>45980.598611111112</v>
      </c>
      <c r="L182" s="105">
        <v>45980.598611111112</v>
      </c>
      <c r="M182" s="106">
        <v>7.2161145133918692E-2</v>
      </c>
      <c r="N182" s="106">
        <v>2.2135320593226593E-4</v>
      </c>
      <c r="O182" s="107">
        <v>3</v>
      </c>
      <c r="P182" s="107">
        <v>978</v>
      </c>
      <c r="Q182" s="108" t="s">
        <v>19</v>
      </c>
      <c r="R182" s="109" t="s">
        <v>57</v>
      </c>
      <c r="S182" s="102" t="s">
        <v>547</v>
      </c>
      <c r="T182" s="33"/>
    </row>
    <row r="183" spans="1:20" ht="15.75" x14ac:dyDescent="0.25">
      <c r="A183" s="17">
        <v>183</v>
      </c>
      <c r="B183" s="18"/>
      <c r="C183" s="29"/>
      <c r="D183" s="30"/>
      <c r="E183" s="101" t="s">
        <v>548</v>
      </c>
      <c r="F183" s="102" t="s">
        <v>424</v>
      </c>
      <c r="G183" s="103" t="s">
        <v>55</v>
      </c>
      <c r="H183" s="101" t="s">
        <v>75</v>
      </c>
      <c r="I183" s="104">
        <v>45980</v>
      </c>
      <c r="J183" s="105">
        <v>45980.635416666664</v>
      </c>
      <c r="K183" s="104">
        <v>45980.70208333333</v>
      </c>
      <c r="L183" s="105">
        <v>45980.70208333333</v>
      </c>
      <c r="M183" s="106">
        <v>0.16999926215598021</v>
      </c>
      <c r="N183" s="106">
        <v>1.7708256474581274E-3</v>
      </c>
      <c r="O183" s="107">
        <v>24</v>
      </c>
      <c r="P183" s="107">
        <v>2304</v>
      </c>
      <c r="Q183" s="108" t="s">
        <v>76</v>
      </c>
      <c r="R183" s="109" t="s">
        <v>121</v>
      </c>
      <c r="S183" s="102" t="s">
        <v>549</v>
      </c>
      <c r="T183" s="33"/>
    </row>
    <row r="184" spans="1:20" ht="15.75" x14ac:dyDescent="0.25">
      <c r="A184" s="17">
        <v>184</v>
      </c>
      <c r="B184" s="18"/>
      <c r="C184" s="29"/>
      <c r="D184" s="30"/>
      <c r="E184" s="101" t="s">
        <v>550</v>
      </c>
      <c r="F184" s="102" t="s">
        <v>466</v>
      </c>
      <c r="G184" s="103" t="s">
        <v>55</v>
      </c>
      <c r="H184" s="101" t="s">
        <v>270</v>
      </c>
      <c r="I184" s="104">
        <v>45981</v>
      </c>
      <c r="J184" s="105">
        <v>45981.375</v>
      </c>
      <c r="K184" s="104">
        <v>45981.494444444441</v>
      </c>
      <c r="L184" s="105">
        <v>45981.494444444441</v>
      </c>
      <c r="M184" s="106">
        <v>3.8072751420349736E-2</v>
      </c>
      <c r="N184" s="106">
        <v>2.2135320593226593E-4</v>
      </c>
      <c r="O184" s="107">
        <v>3</v>
      </c>
      <c r="P184" s="107">
        <v>516</v>
      </c>
      <c r="Q184" s="108" t="s">
        <v>19</v>
      </c>
      <c r="R184" s="109" t="s">
        <v>57</v>
      </c>
      <c r="S184" s="102" t="s">
        <v>551</v>
      </c>
      <c r="T184" s="33"/>
    </row>
    <row r="185" spans="1:20" ht="15.75" x14ac:dyDescent="0.25">
      <c r="A185" s="17">
        <v>185</v>
      </c>
      <c r="B185" s="18"/>
      <c r="C185" s="29"/>
      <c r="D185" s="30"/>
      <c r="E185" s="101" t="s">
        <v>552</v>
      </c>
      <c r="F185" s="102" t="s">
        <v>553</v>
      </c>
      <c r="G185" s="103" t="s">
        <v>55</v>
      </c>
      <c r="H185" s="101" t="s">
        <v>101</v>
      </c>
      <c r="I185" s="104">
        <v>45981</v>
      </c>
      <c r="J185" s="105">
        <v>45981.416666666664</v>
      </c>
      <c r="K185" s="104">
        <v>45981.564583333333</v>
      </c>
      <c r="L185" s="105">
        <v>45981.564583333333</v>
      </c>
      <c r="M185" s="106">
        <v>0.58149487198406258</v>
      </c>
      <c r="N185" s="106">
        <v>2.730022873164613E-3</v>
      </c>
      <c r="O185" s="107">
        <v>37</v>
      </c>
      <c r="P185" s="107">
        <v>7881</v>
      </c>
      <c r="Q185" s="108" t="s">
        <v>19</v>
      </c>
      <c r="R185" s="109" t="s">
        <v>57</v>
      </c>
      <c r="S185" s="102" t="s">
        <v>554</v>
      </c>
      <c r="T185" s="33"/>
    </row>
    <row r="186" spans="1:20" ht="15.75" x14ac:dyDescent="0.25">
      <c r="A186" s="17">
        <v>186</v>
      </c>
      <c r="B186" s="18"/>
      <c r="C186" s="29"/>
      <c r="D186" s="30"/>
      <c r="E186" s="101" t="s">
        <v>555</v>
      </c>
      <c r="F186" s="102" t="s">
        <v>556</v>
      </c>
      <c r="G186" s="103" t="s">
        <v>55</v>
      </c>
      <c r="H186" s="101" t="s">
        <v>161</v>
      </c>
      <c r="I186" s="104">
        <v>45982</v>
      </c>
      <c r="J186" s="105">
        <v>45982.240277777775</v>
      </c>
      <c r="K186" s="104">
        <v>45982.27847222222</v>
      </c>
      <c r="L186" s="105">
        <v>45982.27847222222</v>
      </c>
      <c r="M186" s="106">
        <v>1.2174426326274626E-2</v>
      </c>
      <c r="N186" s="106">
        <v>2.2135320593226593E-4</v>
      </c>
      <c r="O186" s="107">
        <v>3</v>
      </c>
      <c r="P186" s="107">
        <v>165</v>
      </c>
      <c r="Q186" s="108" t="s">
        <v>76</v>
      </c>
      <c r="R186" s="110" t="s">
        <v>77</v>
      </c>
      <c r="S186" s="102" t="s">
        <v>557</v>
      </c>
      <c r="T186" s="33"/>
    </row>
    <row r="187" spans="1:20" ht="15.75" x14ac:dyDescent="0.25">
      <c r="A187" s="17">
        <v>187</v>
      </c>
      <c r="B187" s="18"/>
      <c r="C187" s="29"/>
      <c r="D187" s="30"/>
      <c r="E187" s="101" t="s">
        <v>558</v>
      </c>
      <c r="F187" s="102" t="s">
        <v>559</v>
      </c>
      <c r="G187" s="103" t="s">
        <v>55</v>
      </c>
      <c r="H187" s="101" t="s">
        <v>139</v>
      </c>
      <c r="I187" s="104">
        <v>45982</v>
      </c>
      <c r="J187" s="105">
        <v>45982.603472222225</v>
      </c>
      <c r="K187" s="104">
        <v>45982.632638888892</v>
      </c>
      <c r="L187" s="105">
        <v>45982.632638888892</v>
      </c>
      <c r="M187" s="106">
        <v>1.2395779532206892E-2</v>
      </c>
      <c r="N187" s="106">
        <v>2.9513760790968787E-4</v>
      </c>
      <c r="O187" s="107">
        <v>4</v>
      </c>
      <c r="P187" s="107">
        <v>168</v>
      </c>
      <c r="Q187" s="108" t="s">
        <v>76</v>
      </c>
      <c r="R187" s="109" t="s">
        <v>121</v>
      </c>
      <c r="S187" s="102" t="s">
        <v>560</v>
      </c>
      <c r="T187" s="33"/>
    </row>
    <row r="188" spans="1:20" ht="15.75" x14ac:dyDescent="0.25">
      <c r="A188" s="17">
        <v>188</v>
      </c>
      <c r="B188" s="18"/>
      <c r="C188" s="29"/>
      <c r="D188" s="30"/>
      <c r="E188" s="101" t="s">
        <v>561</v>
      </c>
      <c r="F188" s="102" t="s">
        <v>562</v>
      </c>
      <c r="G188" s="103" t="s">
        <v>55</v>
      </c>
      <c r="H188" s="101" t="s">
        <v>173</v>
      </c>
      <c r="I188" s="104">
        <v>45985</v>
      </c>
      <c r="J188" s="105">
        <v>45985.392361111109</v>
      </c>
      <c r="K188" s="104">
        <v>45985.475694444445</v>
      </c>
      <c r="L188" s="105">
        <v>45985.475694444445</v>
      </c>
      <c r="M188" s="106">
        <v>0.21249907769497528</v>
      </c>
      <c r="N188" s="106">
        <v>1.7708256474581274E-3</v>
      </c>
      <c r="O188" s="107">
        <v>24</v>
      </c>
      <c r="P188" s="107">
        <v>2880</v>
      </c>
      <c r="Q188" s="108" t="s">
        <v>19</v>
      </c>
      <c r="R188" s="109" t="s">
        <v>57</v>
      </c>
      <c r="S188" s="102" t="s">
        <v>563</v>
      </c>
      <c r="T188" s="33"/>
    </row>
    <row r="189" spans="1:20" ht="15.75" x14ac:dyDescent="0.25">
      <c r="A189" s="17">
        <v>189</v>
      </c>
      <c r="B189" s="18"/>
      <c r="C189" s="29"/>
      <c r="D189" s="30"/>
      <c r="E189" s="101" t="s">
        <v>564</v>
      </c>
      <c r="F189" s="102" t="s">
        <v>565</v>
      </c>
      <c r="G189" s="103" t="s">
        <v>55</v>
      </c>
      <c r="H189" s="101" t="s">
        <v>75</v>
      </c>
      <c r="I189" s="104">
        <v>45988</v>
      </c>
      <c r="J189" s="105">
        <v>45988.375694444447</v>
      </c>
      <c r="K189" s="104">
        <v>45988.572222222225</v>
      </c>
      <c r="L189" s="105">
        <v>45988.572222222225</v>
      </c>
      <c r="M189" s="106">
        <v>0.250571829115325</v>
      </c>
      <c r="N189" s="106">
        <v>8.8541282372906372E-4</v>
      </c>
      <c r="O189" s="107">
        <v>12</v>
      </c>
      <c r="P189" s="107">
        <v>3396</v>
      </c>
      <c r="Q189" s="108" t="s">
        <v>19</v>
      </c>
      <c r="R189" s="109" t="s">
        <v>57</v>
      </c>
      <c r="S189" s="102" t="s">
        <v>566</v>
      </c>
      <c r="T189" s="33"/>
    </row>
    <row r="190" spans="1:20" ht="15.75" x14ac:dyDescent="0.25">
      <c r="A190" s="17">
        <v>190</v>
      </c>
      <c r="B190" s="18"/>
      <c r="C190" s="29"/>
      <c r="D190" s="30"/>
      <c r="E190" s="101" t="s">
        <v>567</v>
      </c>
      <c r="F190" s="102" t="s">
        <v>124</v>
      </c>
      <c r="G190" s="103" t="s">
        <v>55</v>
      </c>
      <c r="H190" s="101" t="s">
        <v>467</v>
      </c>
      <c r="I190" s="104">
        <v>45988</v>
      </c>
      <c r="J190" s="105">
        <v>45988.37777777778</v>
      </c>
      <c r="K190" s="104">
        <v>45988.466666666667</v>
      </c>
      <c r="L190" s="105">
        <v>45988.466666666667</v>
      </c>
      <c r="M190" s="106">
        <v>9.4444034531100118E-3</v>
      </c>
      <c r="N190" s="106">
        <v>7.3784401977421967E-5</v>
      </c>
      <c r="O190" s="107">
        <v>1</v>
      </c>
      <c r="P190" s="107">
        <v>128</v>
      </c>
      <c r="Q190" s="108" t="s">
        <v>19</v>
      </c>
      <c r="R190" s="109" t="s">
        <v>57</v>
      </c>
      <c r="S190" s="102" t="s">
        <v>568</v>
      </c>
      <c r="T190" s="33"/>
    </row>
    <row r="191" spans="1:20" ht="15.75" x14ac:dyDescent="0.25">
      <c r="A191" s="17">
        <v>191</v>
      </c>
      <c r="B191" s="18"/>
      <c r="C191" s="29"/>
      <c r="D191" s="30"/>
      <c r="E191" s="101" t="s">
        <v>569</v>
      </c>
      <c r="F191" s="102" t="s">
        <v>570</v>
      </c>
      <c r="G191" s="103" t="s">
        <v>55</v>
      </c>
      <c r="H191" s="101" t="s">
        <v>344</v>
      </c>
      <c r="I191" s="104">
        <v>45988</v>
      </c>
      <c r="J191" s="105">
        <v>45988.386111111111</v>
      </c>
      <c r="K191" s="104">
        <v>45988.474305555559</v>
      </c>
      <c r="L191" s="105">
        <v>45988.474305555559</v>
      </c>
      <c r="M191" s="106">
        <v>5.312476942374382E-2</v>
      </c>
      <c r="N191" s="106">
        <v>6.6405961779679771E-4</v>
      </c>
      <c r="O191" s="107">
        <v>9</v>
      </c>
      <c r="P191" s="107">
        <v>720</v>
      </c>
      <c r="Q191" s="108" t="s">
        <v>19</v>
      </c>
      <c r="R191" s="109" t="s">
        <v>57</v>
      </c>
      <c r="S191" s="102" t="s">
        <v>241</v>
      </c>
      <c r="T191" s="33"/>
    </row>
    <row r="192" spans="1:20" ht="15.75" x14ac:dyDescent="0.25">
      <c r="A192" s="17">
        <v>192</v>
      </c>
      <c r="B192" s="18"/>
      <c r="C192" s="29"/>
      <c r="D192" s="30"/>
      <c r="E192" s="101" t="s">
        <v>571</v>
      </c>
      <c r="F192" s="102" t="s">
        <v>572</v>
      </c>
      <c r="G192" s="103" t="s">
        <v>55</v>
      </c>
      <c r="H192" s="101" t="s">
        <v>92</v>
      </c>
      <c r="I192" s="104">
        <v>45988</v>
      </c>
      <c r="J192" s="105">
        <v>45988.619444444441</v>
      </c>
      <c r="K192" s="104">
        <v>45988.77847222222</v>
      </c>
      <c r="L192" s="105">
        <v>45988.77847222222</v>
      </c>
      <c r="M192" s="106">
        <v>0.25632701246956391</v>
      </c>
      <c r="N192" s="106">
        <v>4.5008485206227402E-3</v>
      </c>
      <c r="O192" s="107">
        <v>61</v>
      </c>
      <c r="P192" s="107">
        <v>3474</v>
      </c>
      <c r="Q192" s="108" t="s">
        <v>76</v>
      </c>
      <c r="R192" s="109" t="s">
        <v>93</v>
      </c>
      <c r="S192" s="102" t="s">
        <v>573</v>
      </c>
      <c r="T192" s="33"/>
    </row>
    <row r="193" spans="1:20" ht="15.75" x14ac:dyDescent="0.25">
      <c r="A193" s="17">
        <v>193</v>
      </c>
      <c r="B193" s="18"/>
      <c r="C193" s="29"/>
      <c r="D193" s="30"/>
      <c r="E193" s="101" t="s">
        <v>574</v>
      </c>
      <c r="F193" s="102" t="s">
        <v>575</v>
      </c>
      <c r="G193" s="103" t="s">
        <v>55</v>
      </c>
      <c r="H193" s="101" t="s">
        <v>84</v>
      </c>
      <c r="I193" s="104">
        <v>45988</v>
      </c>
      <c r="J193" s="105">
        <v>45988.664583333331</v>
      </c>
      <c r="K193" s="104">
        <v>45988.739583333336</v>
      </c>
      <c r="L193" s="105">
        <v>45988.739583333336</v>
      </c>
      <c r="M193" s="106">
        <v>0.18018150962886445</v>
      </c>
      <c r="N193" s="106">
        <v>5.9027521581937583E-3</v>
      </c>
      <c r="O193" s="107">
        <v>80</v>
      </c>
      <c r="P193" s="107">
        <v>2442</v>
      </c>
      <c r="Q193" s="108" t="s">
        <v>76</v>
      </c>
      <c r="R193" s="109" t="s">
        <v>93</v>
      </c>
      <c r="S193" s="102" t="s">
        <v>576</v>
      </c>
      <c r="T193" s="33"/>
    </row>
    <row r="194" spans="1:20" ht="15.75" x14ac:dyDescent="0.25">
      <c r="A194" s="17">
        <v>194</v>
      </c>
      <c r="B194" s="18"/>
      <c r="C194" s="29"/>
      <c r="D194" s="30"/>
      <c r="E194" s="101" t="s">
        <v>577</v>
      </c>
      <c r="F194" s="102" t="s">
        <v>578</v>
      </c>
      <c r="G194" s="103" t="s">
        <v>55</v>
      </c>
      <c r="H194" s="101" t="s">
        <v>270</v>
      </c>
      <c r="I194" s="104">
        <v>45988</v>
      </c>
      <c r="J194" s="105">
        <v>45988.675000000003</v>
      </c>
      <c r="K194" s="104">
        <v>45988.82708333333</v>
      </c>
      <c r="L194" s="105">
        <v>45988.82708333333</v>
      </c>
      <c r="M194" s="106">
        <v>0.46646498930126173</v>
      </c>
      <c r="N194" s="106">
        <v>5.6813989522614917E-3</v>
      </c>
      <c r="O194" s="107">
        <v>77</v>
      </c>
      <c r="P194" s="107">
        <v>6322</v>
      </c>
      <c r="Q194" s="108" t="s">
        <v>76</v>
      </c>
      <c r="R194" s="109" t="s">
        <v>93</v>
      </c>
      <c r="S194" s="102" t="s">
        <v>579</v>
      </c>
      <c r="T194" s="33"/>
    </row>
    <row r="195" spans="1:20" ht="15.75" x14ac:dyDescent="0.25">
      <c r="A195" s="17">
        <v>195</v>
      </c>
      <c r="B195" s="18"/>
      <c r="C195" s="29"/>
      <c r="D195" s="30"/>
      <c r="E195" s="101" t="s">
        <v>580</v>
      </c>
      <c r="F195" s="102" t="s">
        <v>430</v>
      </c>
      <c r="G195" s="103" t="s">
        <v>55</v>
      </c>
      <c r="H195" s="101" t="s">
        <v>431</v>
      </c>
      <c r="I195" s="104">
        <v>45988</v>
      </c>
      <c r="J195" s="105">
        <v>45988.69027777778</v>
      </c>
      <c r="K195" s="104">
        <v>45988.75277777778</v>
      </c>
      <c r="L195" s="105">
        <v>45988.75277777778</v>
      </c>
      <c r="M195" s="106">
        <v>0.59721094960525345</v>
      </c>
      <c r="N195" s="106">
        <v>1.0182247472884232E-2</v>
      </c>
      <c r="O195" s="107">
        <v>138</v>
      </c>
      <c r="P195" s="107">
        <v>8094</v>
      </c>
      <c r="Q195" s="108" t="s">
        <v>76</v>
      </c>
      <c r="R195" s="110" t="s">
        <v>125</v>
      </c>
      <c r="S195" s="102" t="s">
        <v>432</v>
      </c>
      <c r="T195" s="33"/>
    </row>
    <row r="196" spans="1:20" ht="15.75" x14ac:dyDescent="0.25">
      <c r="A196" s="17">
        <v>196</v>
      </c>
      <c r="B196" s="18"/>
      <c r="C196" s="29"/>
      <c r="D196" s="30"/>
      <c r="E196" s="101" t="s">
        <v>581</v>
      </c>
      <c r="F196" s="102" t="s">
        <v>582</v>
      </c>
      <c r="G196" s="103" t="s">
        <v>55</v>
      </c>
      <c r="H196" s="101" t="s">
        <v>583</v>
      </c>
      <c r="I196" s="104">
        <v>45988</v>
      </c>
      <c r="J196" s="105">
        <v>45988.71597222222</v>
      </c>
      <c r="K196" s="104">
        <v>45988.73333333333</v>
      </c>
      <c r="L196" s="105">
        <v>45988.73333333333</v>
      </c>
      <c r="M196" s="106">
        <v>0.12440050173393345</v>
      </c>
      <c r="N196" s="106">
        <v>6.8619493839002432E-3</v>
      </c>
      <c r="O196" s="107">
        <v>93</v>
      </c>
      <c r="P196" s="107">
        <v>1686</v>
      </c>
      <c r="Q196" s="108" t="s">
        <v>76</v>
      </c>
      <c r="R196" s="109" t="s">
        <v>121</v>
      </c>
      <c r="S196" s="102" t="s">
        <v>584</v>
      </c>
      <c r="T196" s="33"/>
    </row>
    <row r="197" spans="1:20" ht="15.75" x14ac:dyDescent="0.25">
      <c r="A197" s="17">
        <v>197</v>
      </c>
      <c r="B197" s="18"/>
      <c r="C197" s="29"/>
      <c r="D197" s="30"/>
      <c r="E197" s="101" t="s">
        <v>585</v>
      </c>
      <c r="F197" s="102" t="s">
        <v>586</v>
      </c>
      <c r="G197" s="103" t="s">
        <v>55</v>
      </c>
      <c r="H197" s="101" t="s">
        <v>199</v>
      </c>
      <c r="I197" s="104">
        <v>45989</v>
      </c>
      <c r="J197" s="105">
        <v>45989.381944444445</v>
      </c>
      <c r="K197" s="104">
        <v>45989.576388888891</v>
      </c>
      <c r="L197" s="105">
        <v>45989.576388888891</v>
      </c>
      <c r="M197" s="106">
        <v>4.1319265107356305E-2</v>
      </c>
      <c r="N197" s="106">
        <v>1.4756880395484393E-4</v>
      </c>
      <c r="O197" s="107">
        <v>2</v>
      </c>
      <c r="P197" s="107">
        <v>560</v>
      </c>
      <c r="Q197" s="108" t="s">
        <v>19</v>
      </c>
      <c r="R197" s="109" t="s">
        <v>57</v>
      </c>
      <c r="S197" s="102" t="s">
        <v>587</v>
      </c>
      <c r="T197" s="33"/>
    </row>
    <row r="198" spans="1:20" ht="15.75" x14ac:dyDescent="0.25">
      <c r="A198" s="17">
        <v>198</v>
      </c>
      <c r="B198" s="18"/>
      <c r="C198" s="29"/>
      <c r="D198" s="30"/>
      <c r="E198" s="101" t="s">
        <v>588</v>
      </c>
      <c r="F198" s="102" t="s">
        <v>589</v>
      </c>
      <c r="G198" s="103" t="s">
        <v>55</v>
      </c>
      <c r="H198" s="101" t="s">
        <v>590</v>
      </c>
      <c r="I198" s="104">
        <v>45992</v>
      </c>
      <c r="J198" s="105">
        <v>45992.043055555558</v>
      </c>
      <c r="K198" s="104">
        <v>45992.148611111108</v>
      </c>
      <c r="L198" s="105">
        <v>45992.148611111108</v>
      </c>
      <c r="M198" s="106">
        <v>9.0138714675717555</v>
      </c>
      <c r="N198" s="106">
        <v>8.0424998155389948E-2</v>
      </c>
      <c r="O198" s="107">
        <v>1090</v>
      </c>
      <c r="P198" s="107">
        <v>122165</v>
      </c>
      <c r="Q198" s="108" t="s">
        <v>76</v>
      </c>
      <c r="R198" s="110" t="s">
        <v>125</v>
      </c>
      <c r="S198" s="102" t="s">
        <v>591</v>
      </c>
      <c r="T198" s="33"/>
    </row>
    <row r="199" spans="1:20" ht="15.75" x14ac:dyDescent="0.25">
      <c r="A199" s="17">
        <v>199</v>
      </c>
      <c r="B199" s="18"/>
      <c r="C199" s="29"/>
      <c r="D199" s="30"/>
      <c r="E199" s="101" t="s">
        <v>592</v>
      </c>
      <c r="F199" s="102" t="s">
        <v>188</v>
      </c>
      <c r="G199" s="103" t="s">
        <v>55</v>
      </c>
      <c r="H199" s="101" t="s">
        <v>189</v>
      </c>
      <c r="I199" s="104">
        <v>45993</v>
      </c>
      <c r="J199" s="105">
        <v>45993.359722222223</v>
      </c>
      <c r="K199" s="104">
        <v>45993.450694444444</v>
      </c>
      <c r="L199" s="105">
        <v>45993.450694444444</v>
      </c>
      <c r="M199" s="106">
        <v>0.3189699697483952</v>
      </c>
      <c r="N199" s="106">
        <v>2.4348852652549251E-3</v>
      </c>
      <c r="O199" s="107">
        <v>33</v>
      </c>
      <c r="P199" s="107">
        <v>4323</v>
      </c>
      <c r="Q199" s="108" t="s">
        <v>19</v>
      </c>
      <c r="R199" s="109" t="s">
        <v>57</v>
      </c>
      <c r="S199" s="102" t="s">
        <v>593</v>
      </c>
      <c r="T199" s="33"/>
    </row>
    <row r="200" spans="1:20" ht="15.75" x14ac:dyDescent="0.25">
      <c r="A200" s="17">
        <v>200</v>
      </c>
      <c r="B200" s="18"/>
      <c r="C200" s="29"/>
      <c r="D200" s="30"/>
      <c r="E200" s="101" t="s">
        <v>594</v>
      </c>
      <c r="F200" s="102" t="s">
        <v>595</v>
      </c>
      <c r="G200" s="103" t="s">
        <v>55</v>
      </c>
      <c r="H200" s="101" t="s">
        <v>110</v>
      </c>
      <c r="I200" s="104">
        <v>45993</v>
      </c>
      <c r="J200" s="105">
        <v>45993.429861111108</v>
      </c>
      <c r="K200" s="104">
        <v>45993.519444444442</v>
      </c>
      <c r="L200" s="105">
        <v>45993.519444444442</v>
      </c>
      <c r="M200" s="106">
        <v>0.31410019921788535</v>
      </c>
      <c r="N200" s="106">
        <v>2.4348852652549251E-3</v>
      </c>
      <c r="O200" s="107">
        <v>33</v>
      </c>
      <c r="P200" s="107">
        <v>4257</v>
      </c>
      <c r="Q200" s="108" t="s">
        <v>76</v>
      </c>
      <c r="R200" s="109" t="s">
        <v>121</v>
      </c>
      <c r="S200" s="102" t="s">
        <v>596</v>
      </c>
      <c r="T200" s="33"/>
    </row>
    <row r="201" spans="1:20" ht="15.75" x14ac:dyDescent="0.25">
      <c r="A201" s="17">
        <v>201</v>
      </c>
      <c r="B201" s="18"/>
      <c r="C201" s="29"/>
      <c r="D201" s="30"/>
      <c r="E201" s="101" t="s">
        <v>597</v>
      </c>
      <c r="F201" s="102" t="s">
        <v>595</v>
      </c>
      <c r="G201" s="103" t="s">
        <v>55</v>
      </c>
      <c r="H201" s="101" t="s">
        <v>110</v>
      </c>
      <c r="I201" s="104">
        <v>45993</v>
      </c>
      <c r="J201" s="105">
        <v>45993.513888888891</v>
      </c>
      <c r="K201" s="104">
        <v>45993.613888888889</v>
      </c>
      <c r="L201" s="105">
        <v>45993.613888888889</v>
      </c>
      <c r="M201" s="106">
        <v>0.29749870877296541</v>
      </c>
      <c r="N201" s="106">
        <v>2.0659632553678151E-3</v>
      </c>
      <c r="O201" s="107">
        <v>28</v>
      </c>
      <c r="P201" s="107">
        <v>4032</v>
      </c>
      <c r="Q201" s="108" t="s">
        <v>19</v>
      </c>
      <c r="R201" s="109" t="s">
        <v>57</v>
      </c>
      <c r="S201" s="102" t="s">
        <v>598</v>
      </c>
      <c r="T201" s="33"/>
    </row>
    <row r="202" spans="1:20" ht="15.75" x14ac:dyDescent="0.25">
      <c r="A202" s="17">
        <v>202</v>
      </c>
      <c r="B202" s="18"/>
      <c r="C202" s="29"/>
      <c r="D202" s="30"/>
      <c r="E202" s="101" t="s">
        <v>599</v>
      </c>
      <c r="F202" s="102" t="s">
        <v>600</v>
      </c>
      <c r="G202" s="103" t="s">
        <v>55</v>
      </c>
      <c r="H202" s="101" t="s">
        <v>75</v>
      </c>
      <c r="I202" s="104">
        <v>45994</v>
      </c>
      <c r="J202" s="105">
        <v>45994.279861111114</v>
      </c>
      <c r="K202" s="104">
        <v>45994.325694444444</v>
      </c>
      <c r="L202" s="105">
        <v>45994.325694444444</v>
      </c>
      <c r="M202" s="106">
        <v>4.8697705305098503E-3</v>
      </c>
      <c r="N202" s="106">
        <v>7.3784401977421967E-5</v>
      </c>
      <c r="O202" s="107">
        <v>1</v>
      </c>
      <c r="P202" s="107">
        <v>66</v>
      </c>
      <c r="Q202" s="108" t="s">
        <v>76</v>
      </c>
      <c r="R202" s="109" t="s">
        <v>77</v>
      </c>
      <c r="S202" s="102" t="s">
        <v>601</v>
      </c>
      <c r="T202" s="33"/>
    </row>
    <row r="203" spans="1:20" ht="15.75" x14ac:dyDescent="0.25">
      <c r="A203" s="17">
        <v>203</v>
      </c>
      <c r="B203" s="18"/>
      <c r="C203" s="29"/>
      <c r="D203" s="30"/>
      <c r="E203" s="101" t="s">
        <v>602</v>
      </c>
      <c r="F203" s="102" t="s">
        <v>603</v>
      </c>
      <c r="G203" s="103" t="s">
        <v>55</v>
      </c>
      <c r="H203" s="101" t="s">
        <v>105</v>
      </c>
      <c r="I203" s="104">
        <v>45994</v>
      </c>
      <c r="J203" s="105">
        <v>45994.311805555553</v>
      </c>
      <c r="K203" s="104">
        <v>45994.412499999999</v>
      </c>
      <c r="L203" s="105">
        <v>45994.412499999999</v>
      </c>
      <c r="M203" s="106">
        <v>8.5589906293809484E-2</v>
      </c>
      <c r="N203" s="106">
        <v>5.9027521581937574E-4</v>
      </c>
      <c r="O203" s="107">
        <v>8</v>
      </c>
      <c r="P203" s="107">
        <v>1160</v>
      </c>
      <c r="Q203" s="108" t="s">
        <v>76</v>
      </c>
      <c r="R203" s="109" t="s">
        <v>77</v>
      </c>
      <c r="S203" s="102" t="s">
        <v>604</v>
      </c>
      <c r="T203" s="33"/>
    </row>
    <row r="204" spans="1:20" ht="15.75" x14ac:dyDescent="0.25">
      <c r="A204" s="17">
        <v>204</v>
      </c>
      <c r="B204" s="18"/>
      <c r="C204" s="29"/>
      <c r="D204" s="30"/>
      <c r="E204" s="101" t="s">
        <v>605</v>
      </c>
      <c r="F204" s="102" t="s">
        <v>606</v>
      </c>
      <c r="G204" s="103" t="s">
        <v>55</v>
      </c>
      <c r="H204" s="101" t="s">
        <v>75</v>
      </c>
      <c r="I204" s="104">
        <v>45994</v>
      </c>
      <c r="J204" s="105">
        <v>45994.379861111112</v>
      </c>
      <c r="K204" s="104">
        <v>45994.593055555553</v>
      </c>
      <c r="L204" s="105">
        <v>45994.593055555553</v>
      </c>
      <c r="M204" s="106">
        <v>0.6115989079908507</v>
      </c>
      <c r="N204" s="106">
        <v>1.9921788533903933E-3</v>
      </c>
      <c r="O204" s="107">
        <v>27</v>
      </c>
      <c r="P204" s="107">
        <v>8289</v>
      </c>
      <c r="Q204" s="108" t="s">
        <v>19</v>
      </c>
      <c r="R204" s="109" t="s">
        <v>57</v>
      </c>
      <c r="S204" s="102" t="s">
        <v>607</v>
      </c>
      <c r="T204" s="33"/>
    </row>
    <row r="205" spans="1:20" ht="15.75" x14ac:dyDescent="0.25">
      <c r="A205" s="17">
        <v>205</v>
      </c>
      <c r="B205" s="18"/>
      <c r="C205" s="29"/>
      <c r="D205" s="30"/>
      <c r="E205" s="101" t="s">
        <v>608</v>
      </c>
      <c r="F205" s="102" t="s">
        <v>609</v>
      </c>
      <c r="G205" s="103" t="s">
        <v>55</v>
      </c>
      <c r="H205" s="101" t="s">
        <v>418</v>
      </c>
      <c r="I205" s="104">
        <v>45995</v>
      </c>
      <c r="J205" s="105">
        <v>45995.342361111114</v>
      </c>
      <c r="K205" s="104">
        <v>45995.681944444441</v>
      </c>
      <c r="L205" s="105">
        <v>45995.681944444441</v>
      </c>
      <c r="M205" s="106">
        <v>2.1969305688777392</v>
      </c>
      <c r="N205" s="106">
        <v>7.5997934036744633E-3</v>
      </c>
      <c r="O205" s="107">
        <v>103</v>
      </c>
      <c r="P205" s="107">
        <v>29775</v>
      </c>
      <c r="Q205" s="108" t="s">
        <v>19</v>
      </c>
      <c r="R205" s="109" t="s">
        <v>57</v>
      </c>
      <c r="S205" s="102" t="s">
        <v>610</v>
      </c>
      <c r="T205" s="33"/>
    </row>
    <row r="206" spans="1:20" ht="15.75" x14ac:dyDescent="0.25">
      <c r="A206" s="17">
        <v>206</v>
      </c>
      <c r="B206" s="18"/>
      <c r="C206" s="29"/>
      <c r="D206" s="30"/>
      <c r="E206" s="101" t="s">
        <v>611</v>
      </c>
      <c r="F206" s="102" t="s">
        <v>612</v>
      </c>
      <c r="G206" s="103" t="s">
        <v>55</v>
      </c>
      <c r="H206" s="101" t="s">
        <v>613</v>
      </c>
      <c r="I206" s="104">
        <v>45996</v>
      </c>
      <c r="J206" s="105">
        <v>45996.363888888889</v>
      </c>
      <c r="K206" s="104">
        <v>45996.475694444445</v>
      </c>
      <c r="L206" s="105">
        <v>45996.475694444445</v>
      </c>
      <c r="M206" s="106">
        <v>0.40389581642440786</v>
      </c>
      <c r="N206" s="106">
        <v>2.5086696672323469E-3</v>
      </c>
      <c r="O206" s="107">
        <v>34</v>
      </c>
      <c r="P206" s="107">
        <v>5474</v>
      </c>
      <c r="Q206" s="108" t="s">
        <v>19</v>
      </c>
      <c r="R206" s="109" t="s">
        <v>57</v>
      </c>
      <c r="S206" s="102" t="s">
        <v>241</v>
      </c>
      <c r="T206" s="33"/>
    </row>
    <row r="207" spans="1:20" ht="15.75" x14ac:dyDescent="0.25">
      <c r="A207" s="17">
        <v>207</v>
      </c>
      <c r="B207" s="18"/>
      <c r="C207" s="29"/>
      <c r="D207" s="30"/>
      <c r="E207" s="101" t="s">
        <v>614</v>
      </c>
      <c r="F207" s="102" t="s">
        <v>208</v>
      </c>
      <c r="G207" s="103" t="s">
        <v>55</v>
      </c>
      <c r="H207" s="101" t="s">
        <v>615</v>
      </c>
      <c r="I207" s="104">
        <v>45996</v>
      </c>
      <c r="J207" s="105">
        <v>45996.806944444441</v>
      </c>
      <c r="K207" s="104">
        <v>45996.8125</v>
      </c>
      <c r="L207" s="105">
        <v>45996.8125</v>
      </c>
      <c r="M207" s="106">
        <v>6.493027374013134E-3</v>
      </c>
      <c r="N207" s="106">
        <v>8.1162842175164175E-4</v>
      </c>
      <c r="O207" s="107">
        <v>11</v>
      </c>
      <c r="P207" s="107">
        <v>88</v>
      </c>
      <c r="Q207" s="108" t="s">
        <v>76</v>
      </c>
      <c r="R207" s="109" t="s">
        <v>493</v>
      </c>
      <c r="S207" s="102" t="s">
        <v>616</v>
      </c>
      <c r="T207" s="33"/>
    </row>
    <row r="208" spans="1:20" ht="15.75" x14ac:dyDescent="0.25">
      <c r="A208" s="17">
        <v>208</v>
      </c>
      <c r="B208" s="18"/>
      <c r="C208" s="29"/>
      <c r="D208" s="30"/>
      <c r="E208" s="101" t="s">
        <v>617</v>
      </c>
      <c r="F208" s="102" t="s">
        <v>618</v>
      </c>
      <c r="G208" s="103" t="s">
        <v>55</v>
      </c>
      <c r="H208" s="101" t="s">
        <v>418</v>
      </c>
      <c r="I208" s="104">
        <v>45996</v>
      </c>
      <c r="J208" s="105">
        <v>45996.807638888888</v>
      </c>
      <c r="K208" s="104">
        <v>45996.8125</v>
      </c>
      <c r="L208" s="105">
        <v>45996.8125</v>
      </c>
      <c r="M208" s="106">
        <v>1.1362797904522983E-2</v>
      </c>
      <c r="N208" s="106">
        <v>1.6232568435032835E-3</v>
      </c>
      <c r="O208" s="107">
        <v>22</v>
      </c>
      <c r="P208" s="107">
        <v>154</v>
      </c>
      <c r="Q208" s="108" t="s">
        <v>76</v>
      </c>
      <c r="R208" s="110" t="s">
        <v>125</v>
      </c>
      <c r="S208" s="102" t="s">
        <v>619</v>
      </c>
      <c r="T208" s="33"/>
    </row>
    <row r="209" spans="1:20" ht="15.75" x14ac:dyDescent="0.25">
      <c r="A209" s="17">
        <v>209</v>
      </c>
      <c r="B209" s="18"/>
      <c r="C209" s="29"/>
      <c r="D209" s="30"/>
      <c r="E209" s="101" t="s">
        <v>620</v>
      </c>
      <c r="F209" s="102" t="s">
        <v>609</v>
      </c>
      <c r="G209" s="103" t="s">
        <v>55</v>
      </c>
      <c r="H209" s="101" t="s">
        <v>418</v>
      </c>
      <c r="I209" s="104">
        <v>45999</v>
      </c>
      <c r="J209" s="105">
        <v>45999.368750000001</v>
      </c>
      <c r="K209" s="104">
        <v>45999.663888888892</v>
      </c>
      <c r="L209" s="105">
        <v>45999.663888888892</v>
      </c>
      <c r="M209" s="106">
        <v>0.27027226444329666</v>
      </c>
      <c r="N209" s="106">
        <v>6.6405961779679771E-4</v>
      </c>
      <c r="O209" s="107">
        <v>9</v>
      </c>
      <c r="P209" s="107">
        <v>3663</v>
      </c>
      <c r="Q209" s="108" t="s">
        <v>19</v>
      </c>
      <c r="R209" s="109" t="s">
        <v>57</v>
      </c>
      <c r="S209" s="102" t="s">
        <v>610</v>
      </c>
      <c r="T209" s="33"/>
    </row>
    <row r="210" spans="1:20" ht="15.75" x14ac:dyDescent="0.25">
      <c r="A210" s="17">
        <v>210</v>
      </c>
      <c r="B210" s="18"/>
      <c r="C210" s="29"/>
      <c r="D210" s="30"/>
      <c r="E210" s="101" t="s">
        <v>621</v>
      </c>
      <c r="F210" s="102" t="s">
        <v>609</v>
      </c>
      <c r="G210" s="103" t="s">
        <v>55</v>
      </c>
      <c r="H210" s="101" t="s">
        <v>418</v>
      </c>
      <c r="I210" s="104">
        <v>46000</v>
      </c>
      <c r="J210" s="105">
        <v>46000.338194444441</v>
      </c>
      <c r="K210" s="104">
        <v>46000.711805555555</v>
      </c>
      <c r="L210" s="105">
        <v>46000.711805555555</v>
      </c>
      <c r="M210" s="106">
        <v>0.95270419833247255</v>
      </c>
      <c r="N210" s="106">
        <v>1.7708256474581274E-3</v>
      </c>
      <c r="O210" s="107">
        <v>24</v>
      </c>
      <c r="P210" s="107">
        <v>12912</v>
      </c>
      <c r="Q210" s="108" t="s">
        <v>19</v>
      </c>
      <c r="R210" s="109" t="s">
        <v>57</v>
      </c>
      <c r="S210" s="102" t="s">
        <v>610</v>
      </c>
      <c r="T210" s="33"/>
    </row>
    <row r="211" spans="1:20" ht="15.75" x14ac:dyDescent="0.25">
      <c r="A211" s="17">
        <v>211</v>
      </c>
      <c r="B211" s="18"/>
      <c r="C211" s="29"/>
      <c r="D211" s="30"/>
      <c r="E211" s="101" t="s">
        <v>622</v>
      </c>
      <c r="F211" s="102" t="s">
        <v>623</v>
      </c>
      <c r="G211" s="103" t="s">
        <v>55</v>
      </c>
      <c r="H211" s="101" t="s">
        <v>67</v>
      </c>
      <c r="I211" s="104">
        <v>46000</v>
      </c>
      <c r="J211" s="105">
        <v>46000.361111111109</v>
      </c>
      <c r="K211" s="104">
        <v>46000.402083333334</v>
      </c>
      <c r="L211" s="105">
        <v>46000.402083333334</v>
      </c>
      <c r="M211" s="106">
        <v>6.0945916033350547E-2</v>
      </c>
      <c r="N211" s="106">
        <v>1.0329816276839075E-3</v>
      </c>
      <c r="O211" s="107">
        <v>14</v>
      </c>
      <c r="P211" s="107">
        <v>826</v>
      </c>
      <c r="Q211" s="108" t="s">
        <v>19</v>
      </c>
      <c r="R211" s="109" t="s">
        <v>57</v>
      </c>
      <c r="S211" s="102" t="s">
        <v>241</v>
      </c>
      <c r="T211" s="33"/>
    </row>
    <row r="212" spans="1:20" ht="15.75" x14ac:dyDescent="0.25">
      <c r="A212" s="17">
        <v>212</v>
      </c>
      <c r="B212" s="18"/>
      <c r="C212" s="29"/>
      <c r="D212" s="30"/>
      <c r="E212" s="101" t="s">
        <v>624</v>
      </c>
      <c r="F212" s="102" t="s">
        <v>625</v>
      </c>
      <c r="G212" s="103" t="s">
        <v>55</v>
      </c>
      <c r="H212" s="101" t="s">
        <v>518</v>
      </c>
      <c r="I212" s="104">
        <v>46000</v>
      </c>
      <c r="J212" s="105">
        <v>46000.584722222222</v>
      </c>
      <c r="K212" s="104">
        <v>46000.613194444442</v>
      </c>
      <c r="L212" s="105">
        <v>46000.613194444442</v>
      </c>
      <c r="M212" s="106">
        <v>1.8150962886445805E-2</v>
      </c>
      <c r="N212" s="106">
        <v>4.4270641186453186E-4</v>
      </c>
      <c r="O212" s="107">
        <v>6</v>
      </c>
      <c r="P212" s="107">
        <v>246</v>
      </c>
      <c r="Q212" s="108" t="s">
        <v>76</v>
      </c>
      <c r="R212" s="109" t="s">
        <v>121</v>
      </c>
      <c r="S212" s="102" t="s">
        <v>626</v>
      </c>
      <c r="T212" s="33"/>
    </row>
    <row r="213" spans="1:20" ht="15.75" x14ac:dyDescent="0.25">
      <c r="A213" s="17">
        <v>213</v>
      </c>
      <c r="B213" s="18"/>
      <c r="C213" s="29"/>
      <c r="D213" s="30"/>
      <c r="E213" s="101" t="s">
        <v>627</v>
      </c>
      <c r="F213" s="102" t="s">
        <v>609</v>
      </c>
      <c r="G213" s="103" t="s">
        <v>55</v>
      </c>
      <c r="H213" s="101" t="s">
        <v>418</v>
      </c>
      <c r="I213" s="104">
        <v>46001</v>
      </c>
      <c r="J213" s="105">
        <v>46001.354861111111</v>
      </c>
      <c r="K213" s="104">
        <v>46001.657638888886</v>
      </c>
      <c r="L213" s="105">
        <v>46001.657638888886</v>
      </c>
      <c r="M213" s="106">
        <v>0.28657861728030692</v>
      </c>
      <c r="N213" s="106">
        <v>6.6405961779679771E-4</v>
      </c>
      <c r="O213" s="107">
        <v>9</v>
      </c>
      <c r="P213" s="107">
        <v>3884</v>
      </c>
      <c r="Q213" s="108" t="s">
        <v>19</v>
      </c>
      <c r="R213" s="109" t="s">
        <v>57</v>
      </c>
      <c r="S213" s="102" t="s">
        <v>610</v>
      </c>
      <c r="T213" s="33"/>
    </row>
    <row r="214" spans="1:20" ht="15.75" x14ac:dyDescent="0.25">
      <c r="A214" s="17">
        <v>214</v>
      </c>
      <c r="B214" s="18"/>
      <c r="C214" s="29"/>
      <c r="D214" s="30"/>
      <c r="E214" s="101" t="s">
        <v>628</v>
      </c>
      <c r="F214" s="102" t="s">
        <v>452</v>
      </c>
      <c r="G214" s="103" t="s">
        <v>55</v>
      </c>
      <c r="H214" s="101" t="s">
        <v>629</v>
      </c>
      <c r="I214" s="104">
        <v>46001</v>
      </c>
      <c r="J214" s="105">
        <v>46001.542361111111</v>
      </c>
      <c r="K214" s="104">
        <v>46001.572916666664</v>
      </c>
      <c r="L214" s="105">
        <v>46001.572916666664</v>
      </c>
      <c r="M214" s="106">
        <v>2.2725595809045967E-2</v>
      </c>
      <c r="N214" s="106">
        <v>5.1649081384195377E-4</v>
      </c>
      <c r="O214" s="107">
        <v>7</v>
      </c>
      <c r="P214" s="107">
        <v>308</v>
      </c>
      <c r="Q214" s="108" t="s">
        <v>19</v>
      </c>
      <c r="R214" s="109" t="s">
        <v>57</v>
      </c>
      <c r="S214" s="102" t="s">
        <v>241</v>
      </c>
      <c r="T214" s="33"/>
    </row>
    <row r="215" spans="1:20" ht="15.75" x14ac:dyDescent="0.25">
      <c r="A215" s="17">
        <v>215</v>
      </c>
      <c r="B215" s="18"/>
      <c r="C215" s="29"/>
      <c r="D215" s="30"/>
      <c r="E215" s="101" t="s">
        <v>630</v>
      </c>
      <c r="F215" s="102" t="s">
        <v>609</v>
      </c>
      <c r="G215" s="103" t="s">
        <v>55</v>
      </c>
      <c r="H215" s="101" t="s">
        <v>418</v>
      </c>
      <c r="I215" s="104">
        <v>46002</v>
      </c>
      <c r="J215" s="105">
        <v>46002.354861111111</v>
      </c>
      <c r="K215" s="104">
        <v>46002.663194444445</v>
      </c>
      <c r="L215" s="105">
        <v>46002.663194444445</v>
      </c>
      <c r="M215" s="106">
        <v>0.29189109422268134</v>
      </c>
      <c r="N215" s="106">
        <v>6.6405961779679771E-4</v>
      </c>
      <c r="O215" s="107">
        <v>9</v>
      </c>
      <c r="P215" s="107">
        <v>3956</v>
      </c>
      <c r="Q215" s="108" t="s">
        <v>19</v>
      </c>
      <c r="R215" s="109" t="s">
        <v>57</v>
      </c>
      <c r="S215" s="102" t="s">
        <v>610</v>
      </c>
      <c r="T215" s="33"/>
    </row>
    <row r="216" spans="1:20" ht="15.75" x14ac:dyDescent="0.25">
      <c r="A216" s="17">
        <v>216</v>
      </c>
      <c r="B216" s="18"/>
      <c r="C216" s="29"/>
      <c r="D216" s="30"/>
      <c r="E216" s="101" t="s">
        <v>631</v>
      </c>
      <c r="F216" s="102" t="s">
        <v>609</v>
      </c>
      <c r="G216" s="103" t="s">
        <v>55</v>
      </c>
      <c r="H216" s="101" t="s">
        <v>418</v>
      </c>
      <c r="I216" s="104">
        <v>46003</v>
      </c>
      <c r="J216" s="105">
        <v>46003.354166666664</v>
      </c>
      <c r="K216" s="104">
        <v>46003.542361111111</v>
      </c>
      <c r="L216" s="105">
        <v>46003.542361111111</v>
      </c>
      <c r="M216" s="106">
        <v>0.17228657861728031</v>
      </c>
      <c r="N216" s="106">
        <v>6.6405961779679771E-4</v>
      </c>
      <c r="O216" s="107">
        <v>9</v>
      </c>
      <c r="P216" s="107">
        <v>2335</v>
      </c>
      <c r="Q216" s="108" t="s">
        <v>19</v>
      </c>
      <c r="R216" s="109" t="s">
        <v>57</v>
      </c>
      <c r="S216" s="102" t="s">
        <v>610</v>
      </c>
      <c r="T216" s="33"/>
    </row>
    <row r="217" spans="1:20" ht="15.75" x14ac:dyDescent="0.25">
      <c r="A217" s="17">
        <v>217</v>
      </c>
      <c r="B217" s="18"/>
      <c r="C217" s="29"/>
      <c r="D217" s="30"/>
      <c r="E217" s="101" t="s">
        <v>632</v>
      </c>
      <c r="F217" s="102" t="s">
        <v>609</v>
      </c>
      <c r="G217" s="103" t="s">
        <v>55</v>
      </c>
      <c r="H217" s="101" t="s">
        <v>418</v>
      </c>
      <c r="I217" s="104">
        <v>46006</v>
      </c>
      <c r="J217" s="105">
        <v>46006.364583333336</v>
      </c>
      <c r="K217" s="104">
        <v>46006.642361111109</v>
      </c>
      <c r="L217" s="105">
        <v>46006.642361111109</v>
      </c>
      <c r="M217" s="106">
        <v>0.64930273740131339</v>
      </c>
      <c r="N217" s="106">
        <v>1.6232568435032835E-3</v>
      </c>
      <c r="O217" s="107">
        <v>22</v>
      </c>
      <c r="P217" s="107">
        <v>8800</v>
      </c>
      <c r="Q217" s="108" t="s">
        <v>19</v>
      </c>
      <c r="R217" s="109" t="s">
        <v>57</v>
      </c>
      <c r="S217" s="102" t="s">
        <v>610</v>
      </c>
      <c r="T217" s="33"/>
    </row>
    <row r="218" spans="1:20" ht="15.75" x14ac:dyDescent="0.25">
      <c r="A218" s="17">
        <v>218</v>
      </c>
      <c r="B218" s="18"/>
      <c r="C218" s="29"/>
      <c r="D218" s="30"/>
      <c r="E218" s="101" t="s">
        <v>633</v>
      </c>
      <c r="F218" s="102" t="s">
        <v>634</v>
      </c>
      <c r="G218" s="103" t="s">
        <v>55</v>
      </c>
      <c r="H218" s="101" t="s">
        <v>199</v>
      </c>
      <c r="I218" s="104">
        <v>46006</v>
      </c>
      <c r="J218" s="105">
        <v>46006.419444444444</v>
      </c>
      <c r="K218" s="104">
        <v>46006.647222222222</v>
      </c>
      <c r="L218" s="105">
        <v>46006.647222222222</v>
      </c>
      <c r="M218" s="106">
        <v>2.4201283848594407E-2</v>
      </c>
      <c r="N218" s="106">
        <v>7.3784401977421967E-5</v>
      </c>
      <c r="O218" s="107">
        <v>1</v>
      </c>
      <c r="P218" s="107">
        <v>328</v>
      </c>
      <c r="Q218" s="108" t="s">
        <v>19</v>
      </c>
      <c r="R218" s="109" t="s">
        <v>57</v>
      </c>
      <c r="S218" s="102" t="s">
        <v>635</v>
      </c>
      <c r="T218" s="33"/>
    </row>
    <row r="219" spans="1:20" ht="15.75" x14ac:dyDescent="0.25">
      <c r="A219" s="17">
        <v>219</v>
      </c>
      <c r="B219" s="18"/>
      <c r="C219" s="29"/>
      <c r="D219" s="30"/>
      <c r="E219" s="101" t="s">
        <v>636</v>
      </c>
      <c r="F219" s="102" t="s">
        <v>609</v>
      </c>
      <c r="G219" s="103" t="s">
        <v>55</v>
      </c>
      <c r="H219" s="101" t="s">
        <v>418</v>
      </c>
      <c r="I219" s="104">
        <v>46007</v>
      </c>
      <c r="J219" s="105">
        <v>46007.354166666664</v>
      </c>
      <c r="K219" s="104">
        <v>46007.65</v>
      </c>
      <c r="L219" s="105">
        <v>46007.65</v>
      </c>
      <c r="M219" s="106">
        <v>0.27875747067070022</v>
      </c>
      <c r="N219" s="106">
        <v>6.6405961779679771E-4</v>
      </c>
      <c r="O219" s="107">
        <v>9</v>
      </c>
      <c r="P219" s="107">
        <v>3778</v>
      </c>
      <c r="Q219" s="108" t="s">
        <v>19</v>
      </c>
      <c r="R219" s="109" t="s">
        <v>57</v>
      </c>
      <c r="S219" s="102" t="s">
        <v>610</v>
      </c>
      <c r="T219" s="33"/>
    </row>
    <row r="220" spans="1:20" ht="15.75" x14ac:dyDescent="0.25">
      <c r="A220" s="17">
        <v>220</v>
      </c>
      <c r="B220" s="18"/>
      <c r="C220" s="29"/>
      <c r="D220" s="30"/>
      <c r="E220" s="101" t="s">
        <v>637</v>
      </c>
      <c r="F220" s="102" t="s">
        <v>638</v>
      </c>
      <c r="G220" s="103" t="s">
        <v>55</v>
      </c>
      <c r="H220" s="101" t="s">
        <v>92</v>
      </c>
      <c r="I220" s="104">
        <v>46007</v>
      </c>
      <c r="J220" s="105">
        <v>46007.354861111111</v>
      </c>
      <c r="K220" s="104">
        <v>46008.509722222225</v>
      </c>
      <c r="L220" s="105">
        <v>46008.509722222225</v>
      </c>
      <c r="M220" s="106">
        <v>1.64539216409651E-2</v>
      </c>
      <c r="N220" s="106">
        <v>7.3784401977421967E-5</v>
      </c>
      <c r="O220" s="107">
        <v>1</v>
      </c>
      <c r="P220" s="107">
        <v>223</v>
      </c>
      <c r="Q220" s="108" t="s">
        <v>19</v>
      </c>
      <c r="R220" s="109" t="s">
        <v>57</v>
      </c>
      <c r="S220" s="102" t="s">
        <v>639</v>
      </c>
      <c r="T220" s="33"/>
    </row>
    <row r="221" spans="1:20" ht="15.75" x14ac:dyDescent="0.25">
      <c r="A221" s="17">
        <v>221</v>
      </c>
      <c r="B221" s="18"/>
      <c r="C221" s="29"/>
      <c r="D221" s="30"/>
      <c r="E221" s="101" t="s">
        <v>640</v>
      </c>
      <c r="F221" s="102" t="s">
        <v>641</v>
      </c>
      <c r="G221" s="103" t="s">
        <v>55</v>
      </c>
      <c r="H221" s="101" t="s">
        <v>244</v>
      </c>
      <c r="I221" s="104">
        <v>46007</v>
      </c>
      <c r="J221" s="105">
        <v>46007.363888888889</v>
      </c>
      <c r="K221" s="104">
        <v>46007.443749999999</v>
      </c>
      <c r="L221" s="105">
        <v>46007.443749999999</v>
      </c>
      <c r="M221" s="106">
        <v>4.2426031137017636E-2</v>
      </c>
      <c r="N221" s="106">
        <v>3.6892200988710989E-4</v>
      </c>
      <c r="O221" s="107">
        <v>5</v>
      </c>
      <c r="P221" s="107">
        <v>575</v>
      </c>
      <c r="Q221" s="108" t="s">
        <v>19</v>
      </c>
      <c r="R221" s="109" t="s">
        <v>57</v>
      </c>
      <c r="S221" s="102" t="s">
        <v>642</v>
      </c>
      <c r="T221" s="33"/>
    </row>
    <row r="222" spans="1:20" ht="15.75" x14ac:dyDescent="0.25">
      <c r="A222" s="17">
        <v>222</v>
      </c>
      <c r="B222" s="18"/>
      <c r="C222" s="29"/>
      <c r="D222" s="30"/>
      <c r="E222" s="101" t="s">
        <v>643</v>
      </c>
      <c r="F222" s="102" t="s">
        <v>644</v>
      </c>
      <c r="G222" s="103" t="s">
        <v>55</v>
      </c>
      <c r="H222" s="101" t="s">
        <v>229</v>
      </c>
      <c r="I222" s="104">
        <v>46007</v>
      </c>
      <c r="J222" s="105">
        <v>46007.591666666667</v>
      </c>
      <c r="K222" s="104">
        <v>46007.8125</v>
      </c>
      <c r="L222" s="105">
        <v>46007.8125</v>
      </c>
      <c r="M222" s="106">
        <v>1.609385375931528</v>
      </c>
      <c r="N222" s="106">
        <v>1.8815022504242603E-2</v>
      </c>
      <c r="O222" s="107">
        <v>255</v>
      </c>
      <c r="P222" s="107">
        <v>21812</v>
      </c>
      <c r="Q222" s="108" t="s">
        <v>76</v>
      </c>
      <c r="R222" s="109" t="s">
        <v>645</v>
      </c>
      <c r="S222" s="102" t="s">
        <v>646</v>
      </c>
      <c r="T222" s="33"/>
    </row>
    <row r="223" spans="1:20" ht="15.75" x14ac:dyDescent="0.25">
      <c r="A223" s="17">
        <v>223</v>
      </c>
      <c r="B223" s="18"/>
      <c r="C223" s="29"/>
      <c r="D223" s="30"/>
      <c r="E223" s="101" t="s">
        <v>647</v>
      </c>
      <c r="F223" s="102" t="s">
        <v>648</v>
      </c>
      <c r="G223" s="103" t="s">
        <v>55</v>
      </c>
      <c r="H223" s="101" t="s">
        <v>649</v>
      </c>
      <c r="I223" s="104">
        <v>46007</v>
      </c>
      <c r="J223" s="105">
        <v>46007.602083333331</v>
      </c>
      <c r="K223" s="104">
        <v>46007.734027777777</v>
      </c>
      <c r="L223" s="105">
        <v>46007.734027777777</v>
      </c>
      <c r="M223" s="106">
        <v>0.30104036006788165</v>
      </c>
      <c r="N223" s="106">
        <v>9.8133254629971228E-3</v>
      </c>
      <c r="O223" s="107">
        <v>133</v>
      </c>
      <c r="P223" s="107">
        <v>4080</v>
      </c>
      <c r="Q223" s="108" t="s">
        <v>76</v>
      </c>
      <c r="R223" s="109" t="s">
        <v>645</v>
      </c>
      <c r="S223" s="102" t="s">
        <v>650</v>
      </c>
      <c r="T223" s="33"/>
    </row>
    <row r="224" spans="1:20" ht="15.75" x14ac:dyDescent="0.25">
      <c r="A224" s="17">
        <v>224</v>
      </c>
      <c r="B224" s="18"/>
      <c r="C224" s="29"/>
      <c r="D224" s="30"/>
      <c r="E224" s="101" t="s">
        <v>651</v>
      </c>
      <c r="F224" s="102" t="s">
        <v>609</v>
      </c>
      <c r="G224" s="103" t="s">
        <v>55</v>
      </c>
      <c r="H224" s="101" t="s">
        <v>418</v>
      </c>
      <c r="I224" s="104">
        <v>46008</v>
      </c>
      <c r="J224" s="105">
        <v>46008.354166666664</v>
      </c>
      <c r="K224" s="104">
        <v>46008.706250000003</v>
      </c>
      <c r="L224" s="105">
        <v>46008.706250000003</v>
      </c>
      <c r="M224" s="106">
        <v>0.32428244669076955</v>
      </c>
      <c r="N224" s="106">
        <v>6.6405961779679771E-4</v>
      </c>
      <c r="O224" s="107">
        <v>9</v>
      </c>
      <c r="P224" s="107">
        <v>4395</v>
      </c>
      <c r="Q224" s="108" t="s">
        <v>19</v>
      </c>
      <c r="R224" s="109" t="s">
        <v>57</v>
      </c>
      <c r="S224" s="102" t="s">
        <v>610</v>
      </c>
      <c r="T224" s="33"/>
    </row>
    <row r="225" spans="1:20" ht="15.75" x14ac:dyDescent="0.25">
      <c r="A225" s="17">
        <v>225</v>
      </c>
      <c r="B225" s="18"/>
      <c r="C225" s="29"/>
      <c r="D225" s="30"/>
      <c r="E225" s="101" t="s">
        <v>652</v>
      </c>
      <c r="F225" s="102" t="s">
        <v>96</v>
      </c>
      <c r="G225" s="103" t="s">
        <v>55</v>
      </c>
      <c r="H225" s="101" t="s">
        <v>97</v>
      </c>
      <c r="I225" s="104">
        <v>46008</v>
      </c>
      <c r="J225" s="105">
        <v>46008.390972222223</v>
      </c>
      <c r="K225" s="104">
        <v>46008.609027777777</v>
      </c>
      <c r="L225" s="105">
        <v>46008.609027777777</v>
      </c>
      <c r="M225" s="106">
        <v>4.6336604441821E-2</v>
      </c>
      <c r="N225" s="106">
        <v>1.4756880395484393E-4</v>
      </c>
      <c r="O225" s="107">
        <v>2</v>
      </c>
      <c r="P225" s="107">
        <v>628</v>
      </c>
      <c r="Q225" s="108" t="s">
        <v>19</v>
      </c>
      <c r="R225" s="109" t="s">
        <v>57</v>
      </c>
      <c r="S225" s="102" t="s">
        <v>653</v>
      </c>
      <c r="T225" s="33"/>
    </row>
    <row r="226" spans="1:20" ht="15.75" x14ac:dyDescent="0.25">
      <c r="A226" s="17">
        <v>226</v>
      </c>
      <c r="B226" s="18"/>
      <c r="C226" s="29"/>
      <c r="D226" s="30"/>
      <c r="E226" s="101" t="s">
        <v>654</v>
      </c>
      <c r="F226" s="102" t="s">
        <v>655</v>
      </c>
      <c r="G226" s="103" t="s">
        <v>55</v>
      </c>
      <c r="H226" s="101" t="s">
        <v>101</v>
      </c>
      <c r="I226" s="104">
        <v>46009</v>
      </c>
      <c r="J226" s="105">
        <v>46009.375694444447</v>
      </c>
      <c r="K226" s="104">
        <v>46009.443749999999</v>
      </c>
      <c r="L226" s="105">
        <v>46009.443749999999</v>
      </c>
      <c r="M226" s="106">
        <v>2.8923485575149413E-2</v>
      </c>
      <c r="N226" s="106">
        <v>2.9513760790968787E-4</v>
      </c>
      <c r="O226" s="107">
        <v>4</v>
      </c>
      <c r="P226" s="107">
        <v>392</v>
      </c>
      <c r="Q226" s="108" t="s">
        <v>19</v>
      </c>
      <c r="R226" s="109" t="s">
        <v>57</v>
      </c>
      <c r="S226" s="102" t="s">
        <v>656</v>
      </c>
      <c r="T226" s="33"/>
    </row>
    <row r="227" spans="1:20" ht="15.75" x14ac:dyDescent="0.25">
      <c r="A227" s="17">
        <v>227</v>
      </c>
      <c r="B227" s="18"/>
      <c r="C227" s="29"/>
      <c r="D227" s="30"/>
      <c r="E227" s="101" t="s">
        <v>657</v>
      </c>
      <c r="F227" s="102" t="s">
        <v>658</v>
      </c>
      <c r="G227" s="103" t="s">
        <v>55</v>
      </c>
      <c r="H227" s="101" t="s">
        <v>139</v>
      </c>
      <c r="I227" s="104">
        <v>46009</v>
      </c>
      <c r="J227" s="105">
        <v>46009.384722222225</v>
      </c>
      <c r="K227" s="104">
        <v>46009.535416666666</v>
      </c>
      <c r="L227" s="105">
        <v>46009.535416666666</v>
      </c>
      <c r="M227" s="106">
        <v>8.0056076145502836E-2</v>
      </c>
      <c r="N227" s="106">
        <v>3.6892200988710989E-4</v>
      </c>
      <c r="O227" s="107">
        <v>5</v>
      </c>
      <c r="P227" s="107">
        <v>1085</v>
      </c>
      <c r="Q227" s="108" t="s">
        <v>19</v>
      </c>
      <c r="R227" s="109" t="s">
        <v>57</v>
      </c>
      <c r="S227" s="102" t="s">
        <v>659</v>
      </c>
      <c r="T227" s="33"/>
    </row>
    <row r="228" spans="1:20" ht="15.75" x14ac:dyDescent="0.25">
      <c r="A228" s="17">
        <v>228</v>
      </c>
      <c r="B228" s="18"/>
      <c r="C228" s="29"/>
      <c r="D228" s="30"/>
      <c r="E228" s="101" t="s">
        <v>660</v>
      </c>
      <c r="F228" s="102" t="s">
        <v>661</v>
      </c>
      <c r="G228" s="103" t="s">
        <v>55</v>
      </c>
      <c r="H228" s="101" t="s">
        <v>75</v>
      </c>
      <c r="I228" s="104">
        <v>46010</v>
      </c>
      <c r="J228" s="105">
        <v>46010.694444444445</v>
      </c>
      <c r="K228" s="104">
        <v>46010.727777777778</v>
      </c>
      <c r="L228" s="105">
        <v>46010.727777777778</v>
      </c>
      <c r="M228" s="106">
        <v>3.5416512949162549E-3</v>
      </c>
      <c r="N228" s="106">
        <v>7.3784401977421967E-5</v>
      </c>
      <c r="O228" s="107">
        <v>1</v>
      </c>
      <c r="P228" s="107">
        <v>48</v>
      </c>
      <c r="Q228" s="108" t="s">
        <v>76</v>
      </c>
      <c r="R228" s="110" t="s">
        <v>77</v>
      </c>
      <c r="S228" s="102" t="s">
        <v>662</v>
      </c>
      <c r="T228" s="33"/>
    </row>
    <row r="229" spans="1:20" ht="15.75" x14ac:dyDescent="0.25">
      <c r="A229" s="17">
        <v>229</v>
      </c>
      <c r="B229" s="18"/>
      <c r="C229" s="29"/>
      <c r="D229" s="30"/>
      <c r="E229" s="101" t="s">
        <v>663</v>
      </c>
      <c r="F229" s="102" t="s">
        <v>664</v>
      </c>
      <c r="G229" s="103" t="s">
        <v>55</v>
      </c>
      <c r="H229" s="101" t="s">
        <v>157</v>
      </c>
      <c r="I229" s="104">
        <v>46013</v>
      </c>
      <c r="J229" s="105">
        <v>46013.818749999999</v>
      </c>
      <c r="K229" s="104">
        <v>46014.026388888888</v>
      </c>
      <c r="L229" s="105">
        <v>46014.026388888888</v>
      </c>
      <c r="M229" s="106">
        <v>3.3486312993433187</v>
      </c>
      <c r="N229" s="106">
        <v>4.5524976020069358E-2</v>
      </c>
      <c r="O229" s="107">
        <v>617</v>
      </c>
      <c r="P229" s="107">
        <v>45384</v>
      </c>
      <c r="Q229" s="108" t="s">
        <v>76</v>
      </c>
      <c r="R229" s="110" t="s">
        <v>283</v>
      </c>
      <c r="S229" s="102" t="s">
        <v>665</v>
      </c>
      <c r="T229" s="33"/>
    </row>
    <row r="230" spans="1:20" ht="15.75" x14ac:dyDescent="0.25">
      <c r="A230" s="17">
        <v>230</v>
      </c>
      <c r="B230" s="18"/>
      <c r="C230" s="29"/>
      <c r="D230" s="30"/>
      <c r="E230" s="101" t="s">
        <v>666</v>
      </c>
      <c r="F230" s="102" t="s">
        <v>247</v>
      </c>
      <c r="G230" s="103" t="s">
        <v>55</v>
      </c>
      <c r="H230" s="101" t="s">
        <v>139</v>
      </c>
      <c r="I230" s="104">
        <v>46015</v>
      </c>
      <c r="J230" s="105">
        <v>46015.612500000003</v>
      </c>
      <c r="K230" s="104">
        <v>46015.663194444445</v>
      </c>
      <c r="L230" s="105">
        <v>46015.663194444445</v>
      </c>
      <c r="M230" s="106">
        <v>5.3862613443518038E-3</v>
      </c>
      <c r="N230" s="106">
        <v>7.3784401977421967E-5</v>
      </c>
      <c r="O230" s="107">
        <v>1</v>
      </c>
      <c r="P230" s="107">
        <v>73</v>
      </c>
      <c r="Q230" s="108" t="s">
        <v>76</v>
      </c>
      <c r="R230" s="110" t="s">
        <v>125</v>
      </c>
      <c r="S230" s="102" t="s">
        <v>667</v>
      </c>
      <c r="T230" s="33"/>
    </row>
    <row r="231" spans="1:20" ht="15.75" x14ac:dyDescent="0.25">
      <c r="A231" s="17">
        <v>231</v>
      </c>
      <c r="B231" s="18"/>
      <c r="C231" s="29"/>
      <c r="D231" s="30"/>
      <c r="E231" s="101" t="s">
        <v>668</v>
      </c>
      <c r="F231" s="102" t="s">
        <v>224</v>
      </c>
      <c r="G231" s="103" t="s">
        <v>55</v>
      </c>
      <c r="H231" s="101" t="s">
        <v>225</v>
      </c>
      <c r="I231" s="104">
        <v>46021</v>
      </c>
      <c r="J231" s="105">
        <v>46021.411805555559</v>
      </c>
      <c r="K231" s="104">
        <v>46021.4375</v>
      </c>
      <c r="L231" s="105">
        <v>46021.4375</v>
      </c>
      <c r="M231" s="106">
        <v>2.730022873164613E-3</v>
      </c>
      <c r="N231" s="106">
        <v>7.3784401977421967E-5</v>
      </c>
      <c r="O231" s="107">
        <v>1</v>
      </c>
      <c r="P231" s="107">
        <v>37</v>
      </c>
      <c r="Q231" s="108" t="s">
        <v>76</v>
      </c>
      <c r="R231" s="110" t="s">
        <v>125</v>
      </c>
      <c r="S231" s="102" t="s">
        <v>669</v>
      </c>
      <c r="T231" s="33"/>
    </row>
    <row r="232" spans="1:20" ht="15.75" x14ac:dyDescent="0.25">
      <c r="A232" s="17">
        <v>232</v>
      </c>
      <c r="B232" s="18"/>
      <c r="C232" s="29"/>
      <c r="D232" s="30"/>
      <c r="E232" s="101" t="s">
        <v>670</v>
      </c>
      <c r="F232" s="102" t="s">
        <v>452</v>
      </c>
      <c r="G232" s="103" t="s">
        <v>55</v>
      </c>
      <c r="H232" s="101" t="s">
        <v>105</v>
      </c>
      <c r="I232" s="104">
        <v>46028</v>
      </c>
      <c r="J232" s="105">
        <v>46028.459722222222</v>
      </c>
      <c r="K232" s="104">
        <v>46028.48333333333</v>
      </c>
      <c r="L232" s="105">
        <v>46028.48333333333</v>
      </c>
      <c r="M232" s="106">
        <v>5.268206301187929E-2</v>
      </c>
      <c r="N232" s="106">
        <v>1.5494724415258615E-3</v>
      </c>
      <c r="O232" s="107">
        <v>21</v>
      </c>
      <c r="P232" s="107">
        <v>714</v>
      </c>
      <c r="Q232" s="108" t="s">
        <v>19</v>
      </c>
      <c r="R232" s="109" t="s">
        <v>57</v>
      </c>
      <c r="S232" s="102" t="s">
        <v>241</v>
      </c>
      <c r="T232" s="33"/>
    </row>
    <row r="233" spans="1:20" ht="15.75" x14ac:dyDescent="0.25">
      <c r="A233" s="17">
        <v>233</v>
      </c>
      <c r="B233" s="18"/>
      <c r="C233" s="29"/>
      <c r="D233" s="30"/>
      <c r="E233" s="101" t="s">
        <v>671</v>
      </c>
      <c r="F233" s="102" t="s">
        <v>124</v>
      </c>
      <c r="G233" s="103" t="s">
        <v>55</v>
      </c>
      <c r="H233" s="101" t="s">
        <v>97</v>
      </c>
      <c r="I233" s="104">
        <v>46028</v>
      </c>
      <c r="J233" s="105">
        <v>46028.640972222223</v>
      </c>
      <c r="K233" s="104">
        <v>46028.640972222223</v>
      </c>
      <c r="L233" s="105">
        <v>46028.640972222223</v>
      </c>
      <c r="M233" s="106">
        <v>7.1497085516121897E-2</v>
      </c>
      <c r="N233" s="106">
        <v>2.2135320593226593E-4</v>
      </c>
      <c r="O233" s="107">
        <v>3</v>
      </c>
      <c r="P233" s="107">
        <v>969</v>
      </c>
      <c r="Q233" s="108" t="s">
        <v>19</v>
      </c>
      <c r="R233" s="109" t="s">
        <v>57</v>
      </c>
      <c r="S233" s="102" t="s">
        <v>672</v>
      </c>
      <c r="T233" s="33"/>
    </row>
    <row r="234" spans="1:20" ht="15.75" x14ac:dyDescent="0.25">
      <c r="A234" s="17">
        <v>234</v>
      </c>
      <c r="B234" s="18"/>
      <c r="C234" s="29"/>
      <c r="D234" s="30"/>
      <c r="E234" s="101" t="s">
        <v>673</v>
      </c>
      <c r="F234" s="102" t="s">
        <v>411</v>
      </c>
      <c r="G234" s="103" t="s">
        <v>55</v>
      </c>
      <c r="H234" s="101" t="s">
        <v>129</v>
      </c>
      <c r="I234" s="104">
        <v>46029</v>
      </c>
      <c r="J234" s="105">
        <v>46029.729166666664</v>
      </c>
      <c r="K234" s="104">
        <v>46029.77847222222</v>
      </c>
      <c r="L234" s="105">
        <v>46029.77847222222</v>
      </c>
      <c r="M234" s="106">
        <v>0.44344425588430608</v>
      </c>
      <c r="N234" s="106">
        <v>6.6405961779679775E-3</v>
      </c>
      <c r="O234" s="107">
        <v>90</v>
      </c>
      <c r="P234" s="107">
        <v>6010</v>
      </c>
      <c r="Q234" s="108" t="s">
        <v>76</v>
      </c>
      <c r="R234" s="109" t="s">
        <v>645</v>
      </c>
      <c r="S234" s="102" t="s">
        <v>674</v>
      </c>
      <c r="T234" s="33"/>
    </row>
    <row r="235" spans="1:20" ht="15.75" x14ac:dyDescent="0.25">
      <c r="A235" s="17">
        <v>235</v>
      </c>
      <c r="B235" s="18"/>
      <c r="C235" s="29"/>
      <c r="D235" s="30"/>
      <c r="E235" s="101" t="s">
        <v>675</v>
      </c>
      <c r="F235" s="102" t="s">
        <v>676</v>
      </c>
      <c r="G235" s="103" t="s">
        <v>55</v>
      </c>
      <c r="H235" s="101" t="s">
        <v>105</v>
      </c>
      <c r="I235" s="104">
        <v>46029</v>
      </c>
      <c r="J235" s="105">
        <v>46029.789583333331</v>
      </c>
      <c r="K235" s="104">
        <v>46029.801388888889</v>
      </c>
      <c r="L235" s="105">
        <v>46029.801388888889</v>
      </c>
      <c r="M235" s="106">
        <v>0.46321847561425517</v>
      </c>
      <c r="N235" s="106">
        <v>3.0104036006788164E-2</v>
      </c>
      <c r="O235" s="107">
        <v>408</v>
      </c>
      <c r="P235" s="107">
        <v>6278</v>
      </c>
      <c r="Q235" s="108" t="s">
        <v>76</v>
      </c>
      <c r="R235" s="109" t="s">
        <v>645</v>
      </c>
      <c r="S235" s="102" t="s">
        <v>677</v>
      </c>
      <c r="T235" s="33"/>
    </row>
    <row r="236" spans="1:20" ht="15.75" x14ac:dyDescent="0.25">
      <c r="A236" s="17">
        <v>236</v>
      </c>
      <c r="B236" s="18"/>
      <c r="C236" s="29"/>
      <c r="D236" s="30"/>
      <c r="E236" s="101" t="s">
        <v>678</v>
      </c>
      <c r="F236" s="102" t="s">
        <v>676</v>
      </c>
      <c r="G236" s="103" t="s">
        <v>55</v>
      </c>
      <c r="H236" s="101" t="s">
        <v>105</v>
      </c>
      <c r="I236" s="104">
        <v>46031</v>
      </c>
      <c r="J236" s="105">
        <v>46031.004861111112</v>
      </c>
      <c r="K236" s="104">
        <v>46031.594444444447</v>
      </c>
      <c r="L236" s="105">
        <v>46031.594444444447</v>
      </c>
      <c r="M236" s="106">
        <v>0.45347893455323546</v>
      </c>
      <c r="N236" s="106">
        <v>3.0177820408765588E-2</v>
      </c>
      <c r="O236" s="107">
        <v>409</v>
      </c>
      <c r="P236" s="107">
        <v>6146</v>
      </c>
      <c r="Q236" s="108" t="s">
        <v>76</v>
      </c>
      <c r="R236" s="109" t="s">
        <v>121</v>
      </c>
      <c r="S236" s="102" t="s">
        <v>679</v>
      </c>
      <c r="T236" s="33"/>
    </row>
    <row r="237" spans="1:20" ht="15.75" x14ac:dyDescent="0.25">
      <c r="A237" s="17">
        <v>237</v>
      </c>
      <c r="B237" s="18"/>
      <c r="C237" s="29"/>
      <c r="D237" s="30"/>
      <c r="E237" s="101" t="s">
        <v>680</v>
      </c>
      <c r="F237" s="102" t="s">
        <v>499</v>
      </c>
      <c r="G237" s="103" t="s">
        <v>55</v>
      </c>
      <c r="H237" s="101" t="s">
        <v>105</v>
      </c>
      <c r="I237" s="104">
        <v>46032</v>
      </c>
      <c r="J237" s="105">
        <v>46032.884722222225</v>
      </c>
      <c r="K237" s="104">
        <v>46032.930555555555</v>
      </c>
      <c r="L237" s="105">
        <v>46032.930555555555</v>
      </c>
      <c r="M237" s="106">
        <v>0.25558916844978974</v>
      </c>
      <c r="N237" s="106">
        <v>2.213532059322659E-3</v>
      </c>
      <c r="O237" s="107">
        <v>30</v>
      </c>
      <c r="P237" s="107">
        <v>3464</v>
      </c>
      <c r="Q237" s="108" t="s">
        <v>76</v>
      </c>
      <c r="R237" s="109" t="s">
        <v>93</v>
      </c>
      <c r="S237" s="102" t="s">
        <v>681</v>
      </c>
      <c r="T237" s="33"/>
    </row>
    <row r="238" spans="1:20" ht="15.75" x14ac:dyDescent="0.25">
      <c r="A238" s="17">
        <v>238</v>
      </c>
      <c r="B238" s="18"/>
      <c r="C238" s="29"/>
      <c r="D238" s="30"/>
      <c r="E238" s="101" t="s">
        <v>682</v>
      </c>
      <c r="F238" s="102" t="s">
        <v>683</v>
      </c>
      <c r="G238" s="103" t="s">
        <v>55</v>
      </c>
      <c r="H238" s="101" t="s">
        <v>199</v>
      </c>
      <c r="I238" s="104">
        <v>46033</v>
      </c>
      <c r="J238" s="105">
        <v>46033.413194444445</v>
      </c>
      <c r="K238" s="104">
        <v>46033.527777777781</v>
      </c>
      <c r="L238" s="105">
        <v>46033.527777777781</v>
      </c>
      <c r="M238" s="106">
        <v>0.19479082122039401</v>
      </c>
      <c r="N238" s="106">
        <v>1.1805504316387515E-3</v>
      </c>
      <c r="O238" s="107">
        <v>16</v>
      </c>
      <c r="P238" s="107">
        <v>2640</v>
      </c>
      <c r="Q238" s="108" t="s">
        <v>76</v>
      </c>
      <c r="R238" s="109" t="s">
        <v>121</v>
      </c>
      <c r="S238" s="102" t="s">
        <v>684</v>
      </c>
      <c r="T238" s="33"/>
    </row>
    <row r="239" spans="1:20" ht="15.75" x14ac:dyDescent="0.25">
      <c r="A239" s="17">
        <v>239</v>
      </c>
      <c r="B239" s="18"/>
      <c r="C239" s="29"/>
      <c r="D239" s="30"/>
      <c r="E239" s="101" t="s">
        <v>685</v>
      </c>
      <c r="F239" s="102" t="s">
        <v>430</v>
      </c>
      <c r="G239" s="103" t="s">
        <v>55</v>
      </c>
      <c r="H239" s="101" t="s">
        <v>431</v>
      </c>
      <c r="I239" s="104">
        <v>46033</v>
      </c>
      <c r="J239" s="105">
        <v>46033.585416666669</v>
      </c>
      <c r="K239" s="104">
        <v>46033.666666666664</v>
      </c>
      <c r="L239" s="105">
        <v>46033.666666666664</v>
      </c>
      <c r="M239" s="106">
        <v>0.71246218549398654</v>
      </c>
      <c r="N239" s="106">
        <v>1.3281192355935955E-2</v>
      </c>
      <c r="O239" s="107">
        <v>180</v>
      </c>
      <c r="P239" s="107">
        <v>9656</v>
      </c>
      <c r="Q239" s="108" t="s">
        <v>76</v>
      </c>
      <c r="R239" s="110" t="s">
        <v>125</v>
      </c>
      <c r="S239" s="102" t="s">
        <v>432</v>
      </c>
      <c r="T239" s="33"/>
    </row>
    <row r="240" spans="1:20" ht="15.75" x14ac:dyDescent="0.25">
      <c r="A240" s="17">
        <v>240</v>
      </c>
      <c r="B240" s="18"/>
      <c r="C240" s="29"/>
      <c r="D240" s="30"/>
      <c r="E240" s="101" t="s">
        <v>686</v>
      </c>
      <c r="F240" s="102" t="s">
        <v>687</v>
      </c>
      <c r="G240" s="103" t="s">
        <v>55</v>
      </c>
      <c r="H240" s="101" t="s">
        <v>152</v>
      </c>
      <c r="I240" s="104">
        <v>46034</v>
      </c>
      <c r="J240" s="105">
        <v>46034.386111111111</v>
      </c>
      <c r="K240" s="104">
        <v>46034.477777777778</v>
      </c>
      <c r="L240" s="105">
        <v>46034.477777777778</v>
      </c>
      <c r="M240" s="106">
        <v>5.8437246366118203E-2</v>
      </c>
      <c r="N240" s="106">
        <v>4.4270641186453186E-4</v>
      </c>
      <c r="O240" s="107">
        <v>6</v>
      </c>
      <c r="P240" s="107">
        <v>792</v>
      </c>
      <c r="Q240" s="108" t="s">
        <v>76</v>
      </c>
      <c r="R240" s="110" t="s">
        <v>125</v>
      </c>
      <c r="S240" s="102" t="s">
        <v>688</v>
      </c>
      <c r="T240" s="33"/>
    </row>
    <row r="241" spans="1:20" ht="15.75" x14ac:dyDescent="0.25">
      <c r="A241" s="17">
        <v>241</v>
      </c>
      <c r="B241" s="18"/>
      <c r="C241" s="29"/>
      <c r="D241" s="30"/>
      <c r="E241" s="101" t="s">
        <v>689</v>
      </c>
      <c r="F241" s="102" t="s">
        <v>690</v>
      </c>
      <c r="G241" s="103" t="s">
        <v>55</v>
      </c>
      <c r="H241" s="101" t="s">
        <v>129</v>
      </c>
      <c r="I241" s="104">
        <v>46034</v>
      </c>
      <c r="J241" s="105">
        <v>46034.701388888891</v>
      </c>
      <c r="K241" s="104">
        <v>46034.713888888888</v>
      </c>
      <c r="L241" s="105">
        <v>46034.713888888888</v>
      </c>
      <c r="M241" s="106">
        <v>7.9687154135615734E-3</v>
      </c>
      <c r="N241" s="106">
        <v>4.4270641186453186E-4</v>
      </c>
      <c r="O241" s="107">
        <v>6</v>
      </c>
      <c r="P241" s="107">
        <v>108</v>
      </c>
      <c r="Q241" s="108" t="s">
        <v>76</v>
      </c>
      <c r="R241" s="109" t="s">
        <v>121</v>
      </c>
      <c r="S241" s="102" t="s">
        <v>691</v>
      </c>
      <c r="T241" s="33"/>
    </row>
    <row r="242" spans="1:20" ht="15.75" x14ac:dyDescent="0.25">
      <c r="A242" s="17">
        <v>242</v>
      </c>
      <c r="B242" s="18"/>
      <c r="C242" s="29"/>
      <c r="D242" s="30"/>
      <c r="E242" s="101" t="s">
        <v>692</v>
      </c>
      <c r="F242" s="102" t="s">
        <v>693</v>
      </c>
      <c r="G242" s="103" t="s">
        <v>55</v>
      </c>
      <c r="H242" s="101" t="s">
        <v>394</v>
      </c>
      <c r="I242" s="104">
        <v>46036</v>
      </c>
      <c r="J242" s="105">
        <v>46036.364583333336</v>
      </c>
      <c r="K242" s="104">
        <v>46036.444444444445</v>
      </c>
      <c r="L242" s="105">
        <v>46036.444444444445</v>
      </c>
      <c r="M242" s="106">
        <v>3.3940824909614108E-2</v>
      </c>
      <c r="N242" s="106">
        <v>2.9513760790968787E-4</v>
      </c>
      <c r="O242" s="107">
        <v>4</v>
      </c>
      <c r="P242" s="107">
        <v>460</v>
      </c>
      <c r="Q242" s="108" t="s">
        <v>19</v>
      </c>
      <c r="R242" s="109" t="s">
        <v>57</v>
      </c>
      <c r="S242" s="102" t="s">
        <v>241</v>
      </c>
      <c r="T242" s="33"/>
    </row>
    <row r="243" spans="1:20" ht="15.75" x14ac:dyDescent="0.25">
      <c r="A243" s="17">
        <v>243</v>
      </c>
      <c r="B243" s="18"/>
      <c r="C243" s="29"/>
      <c r="D243" s="30"/>
      <c r="E243" s="101" t="s">
        <v>694</v>
      </c>
      <c r="F243" s="102" t="s">
        <v>695</v>
      </c>
      <c r="G243" s="103" t="s">
        <v>55</v>
      </c>
      <c r="H243" s="101" t="s">
        <v>216</v>
      </c>
      <c r="I243" s="104">
        <v>46038</v>
      </c>
      <c r="J243" s="105">
        <v>46038.359027777777</v>
      </c>
      <c r="K243" s="104">
        <v>46038.643750000003</v>
      </c>
      <c r="L243" s="105">
        <v>46038.643750000003</v>
      </c>
      <c r="M243" s="106">
        <v>0.12100641924297204</v>
      </c>
      <c r="N243" s="106">
        <v>2.9513760790968787E-4</v>
      </c>
      <c r="O243" s="107">
        <v>4</v>
      </c>
      <c r="P243" s="107">
        <v>1640</v>
      </c>
      <c r="Q243" s="108" t="s">
        <v>19</v>
      </c>
      <c r="R243" s="109" t="s">
        <v>57</v>
      </c>
      <c r="S243" s="102" t="s">
        <v>696</v>
      </c>
      <c r="T243" s="33"/>
    </row>
    <row r="244" spans="1:20" ht="15.75" x14ac:dyDescent="0.25">
      <c r="A244" s="17">
        <v>244</v>
      </c>
      <c r="B244" s="18"/>
      <c r="C244" s="29"/>
      <c r="D244" s="30"/>
      <c r="E244" s="101" t="s">
        <v>697</v>
      </c>
      <c r="F244" s="102" t="s">
        <v>698</v>
      </c>
      <c r="G244" s="103" t="s">
        <v>55</v>
      </c>
      <c r="H244" s="101" t="s">
        <v>105</v>
      </c>
      <c r="I244" s="104">
        <v>46040</v>
      </c>
      <c r="J244" s="105">
        <v>46040.443055555559</v>
      </c>
      <c r="K244" s="104">
        <v>46040.496527777781</v>
      </c>
      <c r="L244" s="105">
        <v>46040.496527777781</v>
      </c>
      <c r="M244" s="106">
        <v>5.6813989522614917E-3</v>
      </c>
      <c r="N244" s="106">
        <v>7.3784401977421967E-5</v>
      </c>
      <c r="O244" s="107">
        <v>1</v>
      </c>
      <c r="P244" s="107">
        <v>77</v>
      </c>
      <c r="Q244" s="108" t="s">
        <v>76</v>
      </c>
      <c r="R244" s="110" t="s">
        <v>77</v>
      </c>
      <c r="S244" s="102" t="s">
        <v>699</v>
      </c>
      <c r="T244" s="33"/>
    </row>
    <row r="245" spans="1:20" ht="15.75" x14ac:dyDescent="0.25">
      <c r="A245" s="17">
        <v>245</v>
      </c>
      <c r="B245" s="18"/>
      <c r="C245" s="29"/>
      <c r="D245" s="30"/>
      <c r="E245" s="101" t="s">
        <v>700</v>
      </c>
      <c r="F245" s="102" t="s">
        <v>701</v>
      </c>
      <c r="G245" s="103" t="s">
        <v>55</v>
      </c>
      <c r="H245" s="101" t="s">
        <v>157</v>
      </c>
      <c r="I245" s="104">
        <v>46041</v>
      </c>
      <c r="J245" s="105">
        <v>46041.64166666667</v>
      </c>
      <c r="K245" s="104">
        <v>46041.680555555555</v>
      </c>
      <c r="L245" s="105">
        <v>46041.680555555555</v>
      </c>
      <c r="M245" s="106">
        <v>0.29749870877296541</v>
      </c>
      <c r="N245" s="106">
        <v>5.3124769423743817E-3</v>
      </c>
      <c r="O245" s="107">
        <v>72</v>
      </c>
      <c r="P245" s="107">
        <v>4032</v>
      </c>
      <c r="Q245" s="108" t="s">
        <v>76</v>
      </c>
      <c r="R245" s="109" t="s">
        <v>121</v>
      </c>
      <c r="S245" s="102" t="s">
        <v>702</v>
      </c>
      <c r="T245" s="33"/>
    </row>
    <row r="246" spans="1:20" ht="15.75" x14ac:dyDescent="0.25">
      <c r="A246" s="17">
        <v>246</v>
      </c>
      <c r="B246" s="18"/>
      <c r="C246" s="29"/>
      <c r="D246" s="30"/>
      <c r="E246" s="101" t="s">
        <v>703</v>
      </c>
      <c r="F246" s="102" t="s">
        <v>704</v>
      </c>
      <c r="G246" s="103" t="s">
        <v>55</v>
      </c>
      <c r="H246" s="101" t="s">
        <v>705</v>
      </c>
      <c r="I246" s="104">
        <v>46044</v>
      </c>
      <c r="J246" s="105">
        <v>46044.447222222225</v>
      </c>
      <c r="K246" s="104">
        <v>46044.53125</v>
      </c>
      <c r="L246" s="105">
        <v>46044.53125</v>
      </c>
      <c r="M246" s="106">
        <v>0.11606286431048476</v>
      </c>
      <c r="N246" s="106">
        <v>9.5919722570648569E-4</v>
      </c>
      <c r="O246" s="107">
        <v>13</v>
      </c>
      <c r="P246" s="107">
        <v>1573</v>
      </c>
      <c r="Q246" s="108" t="s">
        <v>19</v>
      </c>
      <c r="R246" s="109" t="s">
        <v>57</v>
      </c>
      <c r="S246" s="102" t="s">
        <v>241</v>
      </c>
      <c r="T246" s="33"/>
    </row>
    <row r="247" spans="1:20" ht="15.75" x14ac:dyDescent="0.25">
      <c r="A247" s="17">
        <v>247</v>
      </c>
      <c r="B247" s="18"/>
      <c r="C247" s="29"/>
      <c r="D247" s="30"/>
      <c r="E247" s="101" t="s">
        <v>706</v>
      </c>
      <c r="F247" s="102" t="s">
        <v>132</v>
      </c>
      <c r="G247" s="103" t="s">
        <v>55</v>
      </c>
      <c r="H247" s="101" t="s">
        <v>101</v>
      </c>
      <c r="I247" s="104">
        <v>46045</v>
      </c>
      <c r="J247" s="105">
        <v>46045.380555555559</v>
      </c>
      <c r="K247" s="104">
        <v>46045.417361111111</v>
      </c>
      <c r="L247" s="105">
        <v>46045.417361111111</v>
      </c>
      <c r="M247" s="106">
        <v>1.1731719914410094E-2</v>
      </c>
      <c r="N247" s="106">
        <v>2.2135320593226593E-4</v>
      </c>
      <c r="O247" s="107">
        <v>3</v>
      </c>
      <c r="P247" s="107">
        <v>159</v>
      </c>
      <c r="Q247" s="108" t="s">
        <v>19</v>
      </c>
      <c r="R247" s="109" t="s">
        <v>57</v>
      </c>
      <c r="S247" s="102" t="s">
        <v>707</v>
      </c>
      <c r="T247" s="33"/>
    </row>
    <row r="248" spans="1:20" ht="15.75" x14ac:dyDescent="0.25">
      <c r="A248" s="17">
        <v>248</v>
      </c>
      <c r="B248" s="18"/>
      <c r="C248" s="29"/>
      <c r="D248" s="30"/>
      <c r="E248" s="101" t="s">
        <v>708</v>
      </c>
      <c r="F248" s="102" t="s">
        <v>709</v>
      </c>
      <c r="G248" s="103" t="s">
        <v>55</v>
      </c>
      <c r="H248" s="101" t="s">
        <v>105</v>
      </c>
      <c r="I248" s="104">
        <v>46047</v>
      </c>
      <c r="J248" s="105">
        <v>46047.26458333333</v>
      </c>
      <c r="K248" s="104">
        <v>46047.388888888891</v>
      </c>
      <c r="L248" s="105">
        <v>46047.388888888891</v>
      </c>
      <c r="M248" s="106">
        <v>0.14587176270936325</v>
      </c>
      <c r="N248" s="106">
        <v>2.213532059322659E-3</v>
      </c>
      <c r="O248" s="107">
        <v>30</v>
      </c>
      <c r="P248" s="107">
        <v>1977</v>
      </c>
      <c r="Q248" s="108" t="s">
        <v>76</v>
      </c>
      <c r="R248" s="109" t="s">
        <v>93</v>
      </c>
      <c r="S248" s="102" t="s">
        <v>710</v>
      </c>
      <c r="T248" s="33"/>
    </row>
    <row r="249" spans="1:20" ht="15.75" x14ac:dyDescent="0.25">
      <c r="A249" s="17">
        <v>249</v>
      </c>
      <c r="B249" s="18"/>
      <c r="C249" s="29"/>
      <c r="D249" s="30"/>
      <c r="E249" s="101" t="s">
        <v>711</v>
      </c>
      <c r="F249" s="102" t="s">
        <v>712</v>
      </c>
      <c r="G249" s="103" t="s">
        <v>55</v>
      </c>
      <c r="H249" s="101" t="s">
        <v>431</v>
      </c>
      <c r="I249" s="104">
        <v>46049</v>
      </c>
      <c r="J249" s="105">
        <v>46049.379166666666</v>
      </c>
      <c r="K249" s="104">
        <v>46049.577777777777</v>
      </c>
      <c r="L249" s="105">
        <v>46049.577777777777</v>
      </c>
      <c r="M249" s="106">
        <v>2.1102338965542686E-2</v>
      </c>
      <c r="N249" s="106">
        <v>7.3784401977421967E-5</v>
      </c>
      <c r="O249" s="107">
        <v>1</v>
      </c>
      <c r="P249" s="107">
        <v>286</v>
      </c>
      <c r="Q249" s="108" t="s">
        <v>19</v>
      </c>
      <c r="R249" s="109" t="s">
        <v>57</v>
      </c>
      <c r="S249" s="102" t="s">
        <v>713</v>
      </c>
      <c r="T249" s="33"/>
    </row>
    <row r="250" spans="1:20" ht="15.75" x14ac:dyDescent="0.25">
      <c r="A250" s="17">
        <v>250</v>
      </c>
      <c r="B250" s="18"/>
      <c r="C250" s="29"/>
      <c r="D250" s="30"/>
      <c r="E250" s="101" t="s">
        <v>714</v>
      </c>
      <c r="F250" s="102" t="s">
        <v>715</v>
      </c>
      <c r="G250" s="103" t="s">
        <v>55</v>
      </c>
      <c r="H250" s="101" t="s">
        <v>101</v>
      </c>
      <c r="I250" s="104">
        <v>46051</v>
      </c>
      <c r="J250" s="105">
        <v>46051.378472222219</v>
      </c>
      <c r="K250" s="104">
        <v>46051.643750000003</v>
      </c>
      <c r="L250" s="105">
        <v>46051.643750000003</v>
      </c>
      <c r="M250" s="106">
        <v>0.46144764996679705</v>
      </c>
      <c r="N250" s="106">
        <v>1.2543348336161734E-3</v>
      </c>
      <c r="O250" s="107">
        <v>17</v>
      </c>
      <c r="P250" s="107">
        <v>6254</v>
      </c>
      <c r="Q250" s="108" t="s">
        <v>19</v>
      </c>
      <c r="R250" s="109" t="s">
        <v>57</v>
      </c>
      <c r="S250" s="102" t="s">
        <v>716</v>
      </c>
      <c r="T250" s="33"/>
    </row>
    <row r="251" spans="1:20" ht="15.75" x14ac:dyDescent="0.25">
      <c r="A251" s="17">
        <v>251</v>
      </c>
      <c r="B251" s="18"/>
      <c r="C251" s="29"/>
      <c r="D251" s="30"/>
      <c r="E251" s="101" t="s">
        <v>717</v>
      </c>
      <c r="F251" s="102" t="s">
        <v>718</v>
      </c>
      <c r="G251" s="103" t="s">
        <v>55</v>
      </c>
      <c r="H251" s="101" t="s">
        <v>92</v>
      </c>
      <c r="I251" s="104">
        <v>46051</v>
      </c>
      <c r="J251" s="105">
        <v>46051.634722222225</v>
      </c>
      <c r="K251" s="104">
        <v>46051.796527777777</v>
      </c>
      <c r="L251" s="105">
        <v>46051.796527777777</v>
      </c>
      <c r="M251" s="106">
        <v>5.1575296982217959E-2</v>
      </c>
      <c r="N251" s="106">
        <v>2.2135320593226593E-4</v>
      </c>
      <c r="O251" s="107">
        <v>3</v>
      </c>
      <c r="P251" s="107">
        <v>699</v>
      </c>
      <c r="Q251" s="108" t="s">
        <v>76</v>
      </c>
      <c r="R251" s="109" t="s">
        <v>93</v>
      </c>
      <c r="S251" s="102" t="s">
        <v>719</v>
      </c>
      <c r="T251" s="33"/>
    </row>
    <row r="252" spans="1:20" ht="15.75" x14ac:dyDescent="0.25">
      <c r="A252" s="17">
        <v>252</v>
      </c>
      <c r="B252" s="18"/>
      <c r="C252" s="29"/>
      <c r="D252" s="30"/>
      <c r="E252" s="101" t="s">
        <v>720</v>
      </c>
      <c r="F252" s="102" t="s">
        <v>721</v>
      </c>
      <c r="G252" s="103" t="s">
        <v>55</v>
      </c>
      <c r="H252" s="101" t="s">
        <v>629</v>
      </c>
      <c r="I252" s="104">
        <v>46052</v>
      </c>
      <c r="J252" s="105">
        <v>46052.375</v>
      </c>
      <c r="K252" s="104">
        <v>46052.561111111114</v>
      </c>
      <c r="L252" s="105">
        <v>46052.561111111114</v>
      </c>
      <c r="M252" s="106">
        <v>0.27219065889470967</v>
      </c>
      <c r="N252" s="106">
        <v>1.0329816276839075E-3</v>
      </c>
      <c r="O252" s="107">
        <v>14</v>
      </c>
      <c r="P252" s="107">
        <v>3689</v>
      </c>
      <c r="Q252" s="108" t="s">
        <v>19</v>
      </c>
      <c r="R252" s="109" t="s">
        <v>57</v>
      </c>
      <c r="S252" s="102" t="s">
        <v>722</v>
      </c>
      <c r="T252" s="33"/>
    </row>
    <row r="253" spans="1:20" ht="15.75" x14ac:dyDescent="0.25">
      <c r="A253" s="17">
        <v>253</v>
      </c>
      <c r="B253" s="18"/>
      <c r="C253" s="29"/>
      <c r="D253" s="30"/>
      <c r="E253" s="101" t="s">
        <v>723</v>
      </c>
      <c r="F253" s="102" t="s">
        <v>724</v>
      </c>
      <c r="G253" s="103" t="s">
        <v>55</v>
      </c>
      <c r="H253" s="101" t="s">
        <v>92</v>
      </c>
      <c r="I253" s="104">
        <v>46053</v>
      </c>
      <c r="J253" s="105">
        <v>46053.48541666667</v>
      </c>
      <c r="K253" s="104">
        <v>46053.529166666667</v>
      </c>
      <c r="L253" s="105">
        <v>46053.529166666667</v>
      </c>
      <c r="M253" s="106">
        <v>0.22563270124695639</v>
      </c>
      <c r="N253" s="106">
        <v>4.427064118645318E-3</v>
      </c>
      <c r="O253" s="107">
        <v>60</v>
      </c>
      <c r="P253" s="107">
        <v>3058</v>
      </c>
      <c r="Q253" s="108" t="s">
        <v>76</v>
      </c>
      <c r="R253" s="110" t="s">
        <v>125</v>
      </c>
      <c r="S253" s="102" t="s">
        <v>725</v>
      </c>
      <c r="T253" s="33"/>
    </row>
    <row r="254" spans="1:20" ht="15.75" x14ac:dyDescent="0.25">
      <c r="A254" s="17">
        <v>254</v>
      </c>
      <c r="B254" s="18"/>
      <c r="C254" s="29"/>
      <c r="D254" s="30"/>
      <c r="E254" s="101" t="s">
        <v>726</v>
      </c>
      <c r="F254" s="102" t="s">
        <v>727</v>
      </c>
      <c r="G254" s="103" t="s">
        <v>55</v>
      </c>
      <c r="H254" s="101" t="s">
        <v>75</v>
      </c>
      <c r="I254" s="104">
        <v>46055</v>
      </c>
      <c r="J254" s="105">
        <v>46055.388888888891</v>
      </c>
      <c r="K254" s="104">
        <v>46055.643750000003</v>
      </c>
      <c r="L254" s="105">
        <v>46055.643750000003</v>
      </c>
      <c r="M254" s="106">
        <v>0.10610197004353279</v>
      </c>
      <c r="N254" s="106">
        <v>2.9513760790968787E-4</v>
      </c>
      <c r="O254" s="107">
        <v>4</v>
      </c>
      <c r="P254" s="107">
        <v>1438</v>
      </c>
      <c r="Q254" s="108" t="s">
        <v>76</v>
      </c>
      <c r="R254" s="109" t="s">
        <v>121</v>
      </c>
      <c r="S254" s="102" t="s">
        <v>728</v>
      </c>
      <c r="T254" s="33"/>
    </row>
    <row r="255" spans="1:20" ht="15.75" x14ac:dyDescent="0.25">
      <c r="A255" s="17">
        <v>255</v>
      </c>
      <c r="B255" s="18"/>
      <c r="C255" s="29"/>
      <c r="D255" s="30"/>
      <c r="E255" s="101" t="s">
        <v>729</v>
      </c>
      <c r="F255" s="102" t="s">
        <v>241</v>
      </c>
      <c r="G255" s="103" t="s">
        <v>55</v>
      </c>
      <c r="H255" s="101" t="s">
        <v>350</v>
      </c>
      <c r="I255" s="104">
        <v>46055</v>
      </c>
      <c r="J255" s="105">
        <v>46055.419444444444</v>
      </c>
      <c r="K255" s="104">
        <v>46055.472222222219</v>
      </c>
      <c r="L255" s="105">
        <v>46055.472222222219</v>
      </c>
      <c r="M255" s="106">
        <v>5.6076145502840695E-3</v>
      </c>
      <c r="N255" s="106">
        <v>7.3784401977421967E-5</v>
      </c>
      <c r="O255" s="107">
        <v>1</v>
      </c>
      <c r="P255" s="107">
        <v>76</v>
      </c>
      <c r="Q255" s="108" t="s">
        <v>19</v>
      </c>
      <c r="R255" s="109" t="s">
        <v>57</v>
      </c>
      <c r="S255" s="102" t="s">
        <v>241</v>
      </c>
      <c r="T255" s="33"/>
    </row>
    <row r="256" spans="1:20" ht="15.75" x14ac:dyDescent="0.25">
      <c r="A256" s="17">
        <v>256</v>
      </c>
      <c r="B256" s="18"/>
      <c r="C256" s="29"/>
      <c r="D256" s="30"/>
      <c r="E256" s="101" t="s">
        <v>730</v>
      </c>
      <c r="F256" s="102" t="s">
        <v>731</v>
      </c>
      <c r="G256" s="103" t="s">
        <v>55</v>
      </c>
      <c r="H256" s="101" t="s">
        <v>71</v>
      </c>
      <c r="I256" s="104">
        <v>46057</v>
      </c>
      <c r="J256" s="105">
        <v>46057.4</v>
      </c>
      <c r="K256" s="104">
        <v>46057.45</v>
      </c>
      <c r="L256" s="105">
        <v>46057.45</v>
      </c>
      <c r="M256" s="106">
        <v>5.3124769423743817E-3</v>
      </c>
      <c r="N256" s="106">
        <v>7.3784401977421967E-5</v>
      </c>
      <c r="O256" s="107">
        <v>1</v>
      </c>
      <c r="P256" s="107">
        <v>72</v>
      </c>
      <c r="Q256" s="108" t="s">
        <v>19</v>
      </c>
      <c r="R256" s="109" t="s">
        <v>57</v>
      </c>
      <c r="S256" s="102" t="s">
        <v>241</v>
      </c>
      <c r="T256" s="33"/>
    </row>
    <row r="257" spans="1:20" ht="15.75" x14ac:dyDescent="0.25">
      <c r="A257" s="17">
        <v>257</v>
      </c>
      <c r="B257" s="18"/>
      <c r="C257" s="29"/>
      <c r="D257" s="30"/>
      <c r="E257" s="101" t="s">
        <v>732</v>
      </c>
      <c r="F257" s="102" t="s">
        <v>733</v>
      </c>
      <c r="G257" s="103" t="s">
        <v>55</v>
      </c>
      <c r="H257" s="101" t="s">
        <v>447</v>
      </c>
      <c r="I257" s="104">
        <v>46058</v>
      </c>
      <c r="J257" s="105">
        <v>46058.364583333336</v>
      </c>
      <c r="K257" s="104">
        <v>46058.580555555556</v>
      </c>
      <c r="L257" s="105">
        <v>46058.580555555556</v>
      </c>
      <c r="M257" s="106">
        <v>6.8840847044934705E-2</v>
      </c>
      <c r="N257" s="106">
        <v>2.2135320593226593E-4</v>
      </c>
      <c r="O257" s="107">
        <v>3</v>
      </c>
      <c r="P257" s="107">
        <v>933</v>
      </c>
      <c r="Q257" s="108" t="s">
        <v>19</v>
      </c>
      <c r="R257" s="109" t="s">
        <v>57</v>
      </c>
      <c r="S257" s="102" t="s">
        <v>734</v>
      </c>
      <c r="T257" s="33"/>
    </row>
    <row r="258" spans="1:20" ht="15.75" x14ac:dyDescent="0.25">
      <c r="A258" s="17">
        <v>258</v>
      </c>
      <c r="B258" s="18"/>
      <c r="C258" s="29"/>
      <c r="D258" s="30"/>
      <c r="E258" s="101" t="s">
        <v>735</v>
      </c>
      <c r="F258" s="102" t="s">
        <v>736</v>
      </c>
      <c r="G258" s="103" t="s">
        <v>55</v>
      </c>
      <c r="H258" s="101" t="s">
        <v>319</v>
      </c>
      <c r="I258" s="104">
        <v>46058</v>
      </c>
      <c r="J258" s="105">
        <v>46058.407638888886</v>
      </c>
      <c r="K258" s="104">
        <v>46058.472916666666</v>
      </c>
      <c r="L258" s="105">
        <v>46058.472916666666</v>
      </c>
      <c r="M258" s="106">
        <v>1.3871467571755331E-2</v>
      </c>
      <c r="N258" s="106">
        <v>1.4756880395484393E-4</v>
      </c>
      <c r="O258" s="107">
        <v>2</v>
      </c>
      <c r="P258" s="107">
        <v>188</v>
      </c>
      <c r="Q258" s="108" t="s">
        <v>19</v>
      </c>
      <c r="R258" s="109" t="s">
        <v>57</v>
      </c>
      <c r="S258" s="102" t="s">
        <v>241</v>
      </c>
      <c r="T258" s="33"/>
    </row>
    <row r="259" spans="1:20" ht="15.75" x14ac:dyDescent="0.25">
      <c r="A259" s="17">
        <v>259</v>
      </c>
      <c r="B259" s="18"/>
      <c r="C259" s="29"/>
      <c r="D259" s="30"/>
      <c r="E259" s="101" t="s">
        <v>737</v>
      </c>
      <c r="F259" s="102" t="s">
        <v>738</v>
      </c>
      <c r="G259" s="103" t="s">
        <v>55</v>
      </c>
      <c r="H259" s="101" t="s">
        <v>209</v>
      </c>
      <c r="I259" s="104">
        <v>46058</v>
      </c>
      <c r="J259" s="105">
        <v>46058.431944444441</v>
      </c>
      <c r="K259" s="104">
        <v>46058.476388888892</v>
      </c>
      <c r="L259" s="105">
        <v>46058.476388888892</v>
      </c>
      <c r="M259" s="106">
        <v>1.4166605179665019E-2</v>
      </c>
      <c r="N259" s="106">
        <v>2.2135320593226593E-4</v>
      </c>
      <c r="O259" s="107">
        <v>3</v>
      </c>
      <c r="P259" s="107">
        <v>192</v>
      </c>
      <c r="Q259" s="108" t="s">
        <v>76</v>
      </c>
      <c r="R259" s="109" t="s">
        <v>121</v>
      </c>
      <c r="S259" s="102" t="s">
        <v>739</v>
      </c>
      <c r="T259" s="33"/>
    </row>
    <row r="260" spans="1:20" ht="15.75" x14ac:dyDescent="0.25">
      <c r="A260" s="17">
        <v>260</v>
      </c>
      <c r="B260" s="18"/>
      <c r="C260" s="29"/>
      <c r="D260" s="30"/>
      <c r="E260" s="101" t="s">
        <v>740</v>
      </c>
      <c r="F260" s="102" t="s">
        <v>741</v>
      </c>
      <c r="G260" s="103" t="s">
        <v>55</v>
      </c>
      <c r="H260" s="101" t="s">
        <v>742</v>
      </c>
      <c r="I260" s="104">
        <v>46058</v>
      </c>
      <c r="J260" s="105">
        <v>46058.797222222223</v>
      </c>
      <c r="K260" s="104">
        <v>46058.806944444441</v>
      </c>
      <c r="L260" s="105">
        <v>46058.806944444441</v>
      </c>
      <c r="M260" s="106">
        <v>0.50512801593743084</v>
      </c>
      <c r="N260" s="106">
        <v>3.6080572566959346E-2</v>
      </c>
      <c r="O260" s="107">
        <v>489</v>
      </c>
      <c r="P260" s="107">
        <v>6846</v>
      </c>
      <c r="Q260" s="108" t="s">
        <v>76</v>
      </c>
      <c r="R260" s="110" t="s">
        <v>125</v>
      </c>
      <c r="S260" s="102" t="s">
        <v>743</v>
      </c>
      <c r="T260" s="33"/>
    </row>
    <row r="261" spans="1:20" ht="15.75" x14ac:dyDescent="0.25">
      <c r="A261" s="17">
        <v>261</v>
      </c>
      <c r="B261" s="18"/>
      <c r="C261" s="29"/>
      <c r="D261" s="30"/>
      <c r="E261" s="101" t="s">
        <v>744</v>
      </c>
      <c r="F261" s="102" t="s">
        <v>745</v>
      </c>
      <c r="G261" s="103" t="s">
        <v>55</v>
      </c>
      <c r="H261" s="101" t="s">
        <v>365</v>
      </c>
      <c r="I261" s="104">
        <v>46061</v>
      </c>
      <c r="J261" s="105">
        <v>46061.5</v>
      </c>
      <c r="K261" s="104">
        <v>46061.696527777778</v>
      </c>
      <c r="L261" s="105">
        <v>46061.696527777778</v>
      </c>
      <c r="M261" s="106">
        <v>2.0880985759610417E-2</v>
      </c>
      <c r="N261" s="106">
        <v>7.3784401977421967E-5</v>
      </c>
      <c r="O261" s="107">
        <v>1</v>
      </c>
      <c r="P261" s="107">
        <v>283</v>
      </c>
      <c r="Q261" s="108" t="s">
        <v>19</v>
      </c>
      <c r="R261" s="109" t="s">
        <v>57</v>
      </c>
      <c r="S261" s="102" t="s">
        <v>746</v>
      </c>
      <c r="T261" s="33"/>
    </row>
    <row r="262" spans="1:20" ht="15.75" x14ac:dyDescent="0.25">
      <c r="A262" s="17">
        <v>262</v>
      </c>
      <c r="B262" s="18"/>
      <c r="C262" s="29"/>
      <c r="D262" s="30"/>
      <c r="E262" s="101" t="s">
        <v>747</v>
      </c>
      <c r="F262" s="102" t="s">
        <v>565</v>
      </c>
      <c r="G262" s="103" t="s">
        <v>55</v>
      </c>
      <c r="H262" s="101" t="s">
        <v>75</v>
      </c>
      <c r="I262" s="104">
        <v>46062</v>
      </c>
      <c r="J262" s="105">
        <v>46062.402083333334</v>
      </c>
      <c r="K262" s="104">
        <v>46062.566666666666</v>
      </c>
      <c r="L262" s="105">
        <v>46062.566666666666</v>
      </c>
      <c r="M262" s="106">
        <v>1.7486903268649007E-2</v>
      </c>
      <c r="N262" s="106">
        <v>7.3784401977421967E-5</v>
      </c>
      <c r="O262" s="107">
        <v>1</v>
      </c>
      <c r="P262" s="107">
        <v>237</v>
      </c>
      <c r="Q262" s="108" t="s">
        <v>19</v>
      </c>
      <c r="R262" s="109" t="s">
        <v>57</v>
      </c>
      <c r="S262" s="102" t="s">
        <v>748</v>
      </c>
      <c r="T262" s="33"/>
    </row>
    <row r="263" spans="1:20" ht="15.75" x14ac:dyDescent="0.25">
      <c r="A263" s="17">
        <v>263</v>
      </c>
      <c r="B263" s="18"/>
      <c r="C263" s="29"/>
      <c r="D263" s="30"/>
      <c r="E263" s="101" t="s">
        <v>749</v>
      </c>
      <c r="F263" s="102" t="s">
        <v>750</v>
      </c>
      <c r="G263" s="103" t="s">
        <v>55</v>
      </c>
      <c r="H263" s="101" t="s">
        <v>152</v>
      </c>
      <c r="I263" s="104">
        <v>46063</v>
      </c>
      <c r="J263" s="105">
        <v>46063.352083333331</v>
      </c>
      <c r="K263" s="104">
        <v>46063.517361111109</v>
      </c>
      <c r="L263" s="105">
        <v>46063.517361111109</v>
      </c>
      <c r="M263" s="106">
        <v>0.15804618903563786</v>
      </c>
      <c r="N263" s="106">
        <v>6.6405961779679771E-4</v>
      </c>
      <c r="O263" s="107">
        <v>9</v>
      </c>
      <c r="P263" s="107">
        <v>2142</v>
      </c>
      <c r="Q263" s="108" t="s">
        <v>19</v>
      </c>
      <c r="R263" s="109" t="s">
        <v>57</v>
      </c>
      <c r="S263" s="102" t="s">
        <v>751</v>
      </c>
      <c r="T263" s="33"/>
    </row>
    <row r="264" spans="1:20" ht="15.75" x14ac:dyDescent="0.25">
      <c r="A264" s="17">
        <v>264</v>
      </c>
      <c r="B264" s="18"/>
      <c r="C264" s="29"/>
      <c r="D264" s="30"/>
      <c r="E264" s="101" t="s">
        <v>752</v>
      </c>
      <c r="F264" s="102" t="s">
        <v>753</v>
      </c>
      <c r="G264" s="103" t="s">
        <v>55</v>
      </c>
      <c r="H264" s="101" t="s">
        <v>615</v>
      </c>
      <c r="I264" s="104">
        <v>46063</v>
      </c>
      <c r="J264" s="105">
        <v>46063.444444444445</v>
      </c>
      <c r="K264" s="104">
        <v>46063.478472222225</v>
      </c>
      <c r="L264" s="105">
        <v>46063.478472222225</v>
      </c>
      <c r="M264" s="106">
        <v>3.6154356968936766E-3</v>
      </c>
      <c r="N264" s="106">
        <v>7.3784401977421967E-5</v>
      </c>
      <c r="O264" s="107">
        <v>1</v>
      </c>
      <c r="P264" s="107">
        <v>49</v>
      </c>
      <c r="Q264" s="108" t="s">
        <v>19</v>
      </c>
      <c r="R264" s="109" t="s">
        <v>57</v>
      </c>
      <c r="S264" s="102" t="s">
        <v>754</v>
      </c>
      <c r="T264" s="33"/>
    </row>
    <row r="265" spans="1:20" ht="15.75" x14ac:dyDescent="0.25">
      <c r="A265" s="17">
        <v>265</v>
      </c>
      <c r="B265" s="18"/>
      <c r="C265" s="29"/>
      <c r="D265" s="30"/>
      <c r="E265" s="101" t="s">
        <v>755</v>
      </c>
      <c r="F265" s="102" t="s">
        <v>756</v>
      </c>
      <c r="G265" s="103" t="s">
        <v>55</v>
      </c>
      <c r="H265" s="101" t="s">
        <v>157</v>
      </c>
      <c r="I265" s="104">
        <v>46065</v>
      </c>
      <c r="J265" s="105">
        <v>46065.356944444444</v>
      </c>
      <c r="K265" s="104">
        <v>46065.504861111112</v>
      </c>
      <c r="L265" s="105">
        <v>46065.504861111112</v>
      </c>
      <c r="M265" s="106">
        <v>3.1432155242381764E-2</v>
      </c>
      <c r="N265" s="106">
        <v>1.4756880395484393E-4</v>
      </c>
      <c r="O265" s="107">
        <v>2</v>
      </c>
      <c r="P265" s="107">
        <v>426</v>
      </c>
      <c r="Q265" s="108" t="s">
        <v>19</v>
      </c>
      <c r="R265" s="109" t="s">
        <v>57</v>
      </c>
      <c r="S265" s="102" t="s">
        <v>757</v>
      </c>
      <c r="T265" s="33"/>
    </row>
    <row r="266" spans="1:20" ht="15.75" x14ac:dyDescent="0.25">
      <c r="A266" s="17">
        <v>266</v>
      </c>
      <c r="B266" s="18"/>
      <c r="C266" s="29"/>
      <c r="D266" s="30"/>
      <c r="E266" s="101" t="s">
        <v>758</v>
      </c>
      <c r="F266" s="102" t="s">
        <v>514</v>
      </c>
      <c r="G266" s="103" t="s">
        <v>55</v>
      </c>
      <c r="H266" s="101" t="s">
        <v>169</v>
      </c>
      <c r="I266" s="104">
        <v>46065</v>
      </c>
      <c r="J266" s="105">
        <v>46065.377083333333</v>
      </c>
      <c r="K266" s="104">
        <v>46065.619444444441</v>
      </c>
      <c r="L266" s="105">
        <v>46065.619444444441</v>
      </c>
      <c r="M266" s="106">
        <v>2.5750756290120268E-2</v>
      </c>
      <c r="N266" s="106">
        <v>7.3784401977421967E-5</v>
      </c>
      <c r="O266" s="107">
        <v>1</v>
      </c>
      <c r="P266" s="107">
        <v>349</v>
      </c>
      <c r="Q266" s="108" t="s">
        <v>19</v>
      </c>
      <c r="R266" s="109" t="s">
        <v>57</v>
      </c>
      <c r="S266" s="102" t="s">
        <v>759</v>
      </c>
      <c r="T266" s="33"/>
    </row>
    <row r="267" spans="1:20" ht="15.75" x14ac:dyDescent="0.25">
      <c r="A267" s="17">
        <v>267</v>
      </c>
      <c r="B267" s="18"/>
      <c r="C267" s="29"/>
      <c r="D267" s="30"/>
      <c r="E267" s="101" t="s">
        <v>760</v>
      </c>
      <c r="F267" s="102" t="s">
        <v>761</v>
      </c>
      <c r="G267" s="103" t="s">
        <v>55</v>
      </c>
      <c r="H267" s="101" t="s">
        <v>629</v>
      </c>
      <c r="I267" s="104">
        <v>46065</v>
      </c>
      <c r="J267" s="105">
        <v>46065.381249999999</v>
      </c>
      <c r="K267" s="104">
        <v>46065.638194444444</v>
      </c>
      <c r="L267" s="105">
        <v>46065.638194444444</v>
      </c>
      <c r="M267" s="106">
        <v>0.40950343097469194</v>
      </c>
      <c r="N267" s="106">
        <v>1.1067660296613295E-3</v>
      </c>
      <c r="O267" s="107">
        <v>15</v>
      </c>
      <c r="P267" s="107">
        <v>5550</v>
      </c>
      <c r="Q267" s="108" t="s">
        <v>19</v>
      </c>
      <c r="R267" s="109" t="s">
        <v>57</v>
      </c>
      <c r="S267" s="102" t="s">
        <v>762</v>
      </c>
      <c r="T267" s="33"/>
    </row>
    <row r="268" spans="1:20" ht="15.75" x14ac:dyDescent="0.25">
      <c r="A268" s="17">
        <v>268</v>
      </c>
      <c r="B268" s="18"/>
      <c r="C268" s="29"/>
      <c r="D268" s="30"/>
      <c r="E268" s="101" t="s">
        <v>763</v>
      </c>
      <c r="F268" s="102" t="s">
        <v>764</v>
      </c>
      <c r="G268" s="103" t="s">
        <v>55</v>
      </c>
      <c r="H268" s="101" t="s">
        <v>518</v>
      </c>
      <c r="I268" s="104">
        <v>46066</v>
      </c>
      <c r="J268" s="105">
        <v>46066.363888888889</v>
      </c>
      <c r="K268" s="104">
        <v>46066.65</v>
      </c>
      <c r="L268" s="105">
        <v>46066.65</v>
      </c>
      <c r="M268" s="106">
        <v>0.12159669445879141</v>
      </c>
      <c r="N268" s="106">
        <v>2.9513760790968787E-4</v>
      </c>
      <c r="O268" s="107">
        <v>4</v>
      </c>
      <c r="P268" s="107">
        <v>1648</v>
      </c>
      <c r="Q268" s="108" t="s">
        <v>19</v>
      </c>
      <c r="R268" s="109" t="s">
        <v>57</v>
      </c>
      <c r="S268" s="102" t="s">
        <v>765</v>
      </c>
      <c r="T268" s="33"/>
    </row>
    <row r="269" spans="1:20" ht="15.75" x14ac:dyDescent="0.25">
      <c r="A269" s="17">
        <v>269</v>
      </c>
      <c r="B269" s="18"/>
      <c r="C269" s="29"/>
      <c r="D269" s="30"/>
      <c r="E269" s="101" t="s">
        <v>766</v>
      </c>
      <c r="F269" s="102" t="s">
        <v>514</v>
      </c>
      <c r="G269" s="103" t="s">
        <v>55</v>
      </c>
      <c r="H269" s="101" t="s">
        <v>169</v>
      </c>
      <c r="I269" s="104">
        <v>46066</v>
      </c>
      <c r="J269" s="105">
        <v>46066.490972222222</v>
      </c>
      <c r="K269" s="104">
        <v>46066.586805555555</v>
      </c>
      <c r="L269" s="105">
        <v>46066.586805555555</v>
      </c>
      <c r="M269" s="106">
        <v>1.0182247472884232E-2</v>
      </c>
      <c r="N269" s="106">
        <v>7.3784401977421967E-5</v>
      </c>
      <c r="O269" s="107">
        <v>1</v>
      </c>
      <c r="P269" s="107">
        <v>138</v>
      </c>
      <c r="Q269" s="108" t="s">
        <v>19</v>
      </c>
      <c r="R269" s="109" t="s">
        <v>57</v>
      </c>
      <c r="S269" s="102" t="s">
        <v>767</v>
      </c>
      <c r="T269" s="33"/>
    </row>
    <row r="270" spans="1:20" ht="15.75" x14ac:dyDescent="0.25">
      <c r="A270" s="17">
        <v>270</v>
      </c>
      <c r="B270" s="18"/>
      <c r="C270" s="29"/>
      <c r="D270" s="30"/>
      <c r="E270" s="101" t="s">
        <v>768</v>
      </c>
      <c r="F270" s="102" t="s">
        <v>769</v>
      </c>
      <c r="G270" s="103" t="s">
        <v>55</v>
      </c>
      <c r="H270" s="101" t="s">
        <v>75</v>
      </c>
      <c r="I270" s="104">
        <v>46067</v>
      </c>
      <c r="J270" s="105">
        <v>46067.752083333333</v>
      </c>
      <c r="K270" s="104">
        <v>46067.775694444441</v>
      </c>
      <c r="L270" s="105">
        <v>46067.775694444441</v>
      </c>
      <c r="M270" s="106">
        <v>0.10536412602375858</v>
      </c>
      <c r="N270" s="106">
        <v>3.0989448830517231E-3</v>
      </c>
      <c r="O270" s="107">
        <v>42</v>
      </c>
      <c r="P270" s="107">
        <v>1428</v>
      </c>
      <c r="Q270" s="108" t="s">
        <v>76</v>
      </c>
      <c r="R270" s="109" t="s">
        <v>121</v>
      </c>
      <c r="S270" s="102" t="s">
        <v>770</v>
      </c>
      <c r="T270" s="33"/>
    </row>
    <row r="271" spans="1:20" ht="15.75" x14ac:dyDescent="0.25">
      <c r="A271" s="17">
        <v>271</v>
      </c>
      <c r="B271" s="18"/>
      <c r="C271" s="29"/>
      <c r="D271" s="30"/>
      <c r="E271" s="101" t="s">
        <v>771</v>
      </c>
      <c r="F271" s="102" t="s">
        <v>559</v>
      </c>
      <c r="G271" s="103" t="s">
        <v>55</v>
      </c>
      <c r="H271" s="101" t="s">
        <v>139</v>
      </c>
      <c r="I271" s="104">
        <v>46067</v>
      </c>
      <c r="J271" s="105">
        <v>46067.852083333331</v>
      </c>
      <c r="K271" s="104">
        <v>46067.870138888888</v>
      </c>
      <c r="L271" s="105">
        <v>46067.870138888888</v>
      </c>
      <c r="M271" s="106">
        <v>7.6735778056518855E-3</v>
      </c>
      <c r="N271" s="106">
        <v>2.9513760790968787E-4</v>
      </c>
      <c r="O271" s="107">
        <v>4</v>
      </c>
      <c r="P271" s="107">
        <v>104</v>
      </c>
      <c r="Q271" s="108" t="s">
        <v>76</v>
      </c>
      <c r="R271" s="109" t="s">
        <v>93</v>
      </c>
      <c r="S271" s="102" t="s">
        <v>772</v>
      </c>
      <c r="T271" s="33"/>
    </row>
    <row r="272" spans="1:20" ht="15.75" x14ac:dyDescent="0.25">
      <c r="A272" s="17">
        <v>272</v>
      </c>
      <c r="B272" s="18"/>
      <c r="C272" s="29"/>
      <c r="D272" s="30"/>
      <c r="E272" s="101" t="s">
        <v>773</v>
      </c>
      <c r="F272" s="102" t="s">
        <v>774</v>
      </c>
      <c r="G272" s="103" t="s">
        <v>55</v>
      </c>
      <c r="H272" s="101" t="s">
        <v>583</v>
      </c>
      <c r="I272" s="104">
        <v>46072</v>
      </c>
      <c r="J272" s="105">
        <v>46072.375694444447</v>
      </c>
      <c r="K272" s="104">
        <v>46072.515972222223</v>
      </c>
      <c r="L272" s="105">
        <v>46072.515972222223</v>
      </c>
      <c r="M272" s="106">
        <v>0.47251531026341032</v>
      </c>
      <c r="N272" s="106">
        <v>2.361100863277503E-3</v>
      </c>
      <c r="O272" s="107">
        <v>32</v>
      </c>
      <c r="P272" s="107">
        <v>6404</v>
      </c>
      <c r="Q272" s="108" t="s">
        <v>19</v>
      </c>
      <c r="R272" s="109" t="s">
        <v>57</v>
      </c>
      <c r="S272" s="102" t="s">
        <v>775</v>
      </c>
      <c r="T272" s="33"/>
    </row>
    <row r="273" spans="1:20" ht="15.75" x14ac:dyDescent="0.25">
      <c r="A273" s="17">
        <v>273</v>
      </c>
      <c r="B273" s="18"/>
      <c r="C273" s="29"/>
      <c r="D273" s="30"/>
      <c r="E273" s="101" t="s">
        <v>776</v>
      </c>
      <c r="F273" s="102" t="s">
        <v>641</v>
      </c>
      <c r="G273" s="103" t="s">
        <v>55</v>
      </c>
      <c r="H273" s="101" t="s">
        <v>244</v>
      </c>
      <c r="I273" s="104">
        <v>46072</v>
      </c>
      <c r="J273" s="105">
        <v>46072.384027777778</v>
      </c>
      <c r="K273" s="104">
        <v>46072.461805555555</v>
      </c>
      <c r="L273" s="105">
        <v>46072.461805555555</v>
      </c>
      <c r="M273" s="106">
        <v>8.2638530214712604E-3</v>
      </c>
      <c r="N273" s="106">
        <v>7.3784401977421967E-5</v>
      </c>
      <c r="O273" s="107">
        <v>1</v>
      </c>
      <c r="P273" s="107">
        <v>112</v>
      </c>
      <c r="Q273" s="108" t="s">
        <v>19</v>
      </c>
      <c r="R273" s="109" t="s">
        <v>57</v>
      </c>
      <c r="S273" s="102" t="s">
        <v>777</v>
      </c>
      <c r="T273" s="33"/>
    </row>
    <row r="274" spans="1:20" ht="15.75" x14ac:dyDescent="0.25">
      <c r="A274" s="17">
        <v>274</v>
      </c>
      <c r="B274" s="18"/>
      <c r="C274" s="29"/>
      <c r="D274" s="30"/>
      <c r="E274" s="101" t="s">
        <v>778</v>
      </c>
      <c r="F274" s="102" t="s">
        <v>641</v>
      </c>
      <c r="G274" s="103" t="s">
        <v>55</v>
      </c>
      <c r="H274" s="101" t="s">
        <v>244</v>
      </c>
      <c r="I274" s="104">
        <v>46073</v>
      </c>
      <c r="J274" s="105">
        <v>46073.356944444444</v>
      </c>
      <c r="K274" s="104">
        <v>46073.676388888889</v>
      </c>
      <c r="L274" s="105">
        <v>46073.676388888889</v>
      </c>
      <c r="M274" s="106">
        <v>3.3940824909614108E-2</v>
      </c>
      <c r="N274" s="106">
        <v>7.3784401977421967E-5</v>
      </c>
      <c r="O274" s="107">
        <v>1</v>
      </c>
      <c r="P274" s="107">
        <v>460</v>
      </c>
      <c r="Q274" s="108" t="s">
        <v>19</v>
      </c>
      <c r="R274" s="109" t="s">
        <v>57</v>
      </c>
      <c r="S274" s="102" t="s">
        <v>779</v>
      </c>
      <c r="T274" s="33"/>
    </row>
    <row r="275" spans="1:20" ht="15.75" x14ac:dyDescent="0.25">
      <c r="A275" s="17">
        <v>275</v>
      </c>
      <c r="B275" s="18"/>
      <c r="C275" s="29"/>
      <c r="D275" s="30"/>
      <c r="E275" s="101" t="s">
        <v>780</v>
      </c>
      <c r="F275" s="102" t="s">
        <v>781</v>
      </c>
      <c r="G275" s="103" t="s">
        <v>55</v>
      </c>
      <c r="H275" s="101" t="s">
        <v>518</v>
      </c>
      <c r="I275" s="104">
        <v>46075</v>
      </c>
      <c r="J275" s="105">
        <v>46075.313888888886</v>
      </c>
      <c r="K275" s="104">
        <v>46075.361111111109</v>
      </c>
      <c r="L275" s="105">
        <v>46075.361111111109</v>
      </c>
      <c r="M275" s="106">
        <v>5.0173393344646938E-3</v>
      </c>
      <c r="N275" s="106">
        <v>7.3784401977421967E-5</v>
      </c>
      <c r="O275" s="107">
        <v>1</v>
      </c>
      <c r="P275" s="107">
        <v>68</v>
      </c>
      <c r="Q275" s="108" t="s">
        <v>76</v>
      </c>
      <c r="R275" s="109" t="s">
        <v>77</v>
      </c>
      <c r="S275" s="102" t="s">
        <v>782</v>
      </c>
      <c r="T275" s="33"/>
    </row>
    <row r="276" spans="1:20" ht="15.75" x14ac:dyDescent="0.25">
      <c r="A276" s="17">
        <v>276</v>
      </c>
      <c r="B276" s="18"/>
      <c r="C276" s="29"/>
      <c r="D276" s="30"/>
      <c r="E276" s="101" t="s">
        <v>783</v>
      </c>
      <c r="F276" s="102" t="s">
        <v>784</v>
      </c>
      <c r="G276" s="103" t="s">
        <v>55</v>
      </c>
      <c r="H276" s="101" t="s">
        <v>75</v>
      </c>
      <c r="I276" s="104">
        <v>46076</v>
      </c>
      <c r="J276" s="105">
        <v>46076.546527777777</v>
      </c>
      <c r="K276" s="104">
        <v>46076.613888888889</v>
      </c>
      <c r="L276" s="105">
        <v>46076.613888888889</v>
      </c>
      <c r="M276" s="106">
        <v>0.28628347967239726</v>
      </c>
      <c r="N276" s="106">
        <v>2.9513760790968791E-3</v>
      </c>
      <c r="O276" s="107">
        <v>40</v>
      </c>
      <c r="P276" s="107">
        <v>3880</v>
      </c>
      <c r="Q276" s="108" t="s">
        <v>76</v>
      </c>
      <c r="R276" s="109" t="s">
        <v>121</v>
      </c>
      <c r="S276" s="102" t="s">
        <v>785</v>
      </c>
      <c r="T276" s="33"/>
    </row>
    <row r="277" spans="1:20" ht="15.75" x14ac:dyDescent="0.25">
      <c r="A277" s="17">
        <v>277</v>
      </c>
      <c r="B277" s="18"/>
      <c r="C277" s="29"/>
      <c r="D277" s="30"/>
      <c r="E277" s="101" t="s">
        <v>786</v>
      </c>
      <c r="F277" s="102" t="s">
        <v>787</v>
      </c>
      <c r="G277" s="103" t="s">
        <v>55</v>
      </c>
      <c r="H277" s="101" t="s">
        <v>75</v>
      </c>
      <c r="I277" s="104">
        <v>46077</v>
      </c>
      <c r="J277" s="105">
        <v>46077.311805555553</v>
      </c>
      <c r="K277" s="104">
        <v>46077.393055555556</v>
      </c>
      <c r="L277" s="105">
        <v>46077.393055555556</v>
      </c>
      <c r="M277" s="106">
        <v>8.6327750313583713E-3</v>
      </c>
      <c r="N277" s="106">
        <v>7.3784401977421967E-5</v>
      </c>
      <c r="O277" s="107">
        <v>1</v>
      </c>
      <c r="P277" s="107">
        <v>117</v>
      </c>
      <c r="Q277" s="108" t="s">
        <v>76</v>
      </c>
      <c r="R277" s="109" t="s">
        <v>77</v>
      </c>
      <c r="S277" s="102" t="s">
        <v>788</v>
      </c>
      <c r="T277" s="33"/>
    </row>
    <row r="278" spans="1:20" ht="15.75" x14ac:dyDescent="0.25">
      <c r="A278" s="17">
        <v>278</v>
      </c>
      <c r="B278" s="18"/>
      <c r="C278" s="29"/>
      <c r="D278" s="30"/>
      <c r="E278" s="101" t="s">
        <v>789</v>
      </c>
      <c r="F278" s="102" t="s">
        <v>609</v>
      </c>
      <c r="G278" s="103" t="s">
        <v>55</v>
      </c>
      <c r="H278" s="101" t="s">
        <v>418</v>
      </c>
      <c r="I278" s="104">
        <v>46077</v>
      </c>
      <c r="J278" s="105">
        <v>46077.375</v>
      </c>
      <c r="K278" s="104">
        <v>46077.670138888891</v>
      </c>
      <c r="L278" s="105">
        <v>46077.670138888891</v>
      </c>
      <c r="M278" s="106">
        <v>0.28222533756363904</v>
      </c>
      <c r="N278" s="106">
        <v>6.6405961779679771E-4</v>
      </c>
      <c r="O278" s="107">
        <v>9</v>
      </c>
      <c r="P278" s="107">
        <v>3825</v>
      </c>
      <c r="Q278" s="108" t="s">
        <v>19</v>
      </c>
      <c r="R278" s="109" t="s">
        <v>57</v>
      </c>
      <c r="S278" s="102" t="s">
        <v>790</v>
      </c>
      <c r="T278" s="33"/>
    </row>
    <row r="279" spans="1:20" ht="15.75" x14ac:dyDescent="0.25">
      <c r="A279" s="17">
        <v>279</v>
      </c>
      <c r="B279" s="18"/>
      <c r="C279" s="29"/>
      <c r="D279" s="30"/>
      <c r="E279" s="101" t="s">
        <v>791</v>
      </c>
      <c r="F279" s="102" t="s">
        <v>609</v>
      </c>
      <c r="G279" s="103" t="s">
        <v>55</v>
      </c>
      <c r="H279" s="101" t="s">
        <v>418</v>
      </c>
      <c r="I279" s="104">
        <v>46078</v>
      </c>
      <c r="J279" s="105">
        <v>46078.369444444441</v>
      </c>
      <c r="K279" s="104">
        <v>46078.658333333333</v>
      </c>
      <c r="L279" s="105">
        <v>46078.658333333333</v>
      </c>
      <c r="M279" s="106">
        <v>0.27624880100346788</v>
      </c>
      <c r="N279" s="106">
        <v>6.6405961779679771E-4</v>
      </c>
      <c r="O279" s="107">
        <v>9</v>
      </c>
      <c r="P279" s="107">
        <v>3744</v>
      </c>
      <c r="Q279" s="108" t="s">
        <v>19</v>
      </c>
      <c r="R279" s="109" t="s">
        <v>57</v>
      </c>
      <c r="S279" s="102" t="s">
        <v>790</v>
      </c>
      <c r="T279" s="33"/>
    </row>
    <row r="280" spans="1:20" ht="15.75" x14ac:dyDescent="0.25">
      <c r="A280" s="17">
        <v>280</v>
      </c>
      <c r="B280" s="18"/>
      <c r="C280" s="29"/>
      <c r="D280" s="30"/>
      <c r="E280" s="101" t="s">
        <v>792</v>
      </c>
      <c r="F280" s="102" t="s">
        <v>609</v>
      </c>
      <c r="G280" s="103" t="s">
        <v>55</v>
      </c>
      <c r="H280" s="101" t="s">
        <v>418</v>
      </c>
      <c r="I280" s="104">
        <v>46079</v>
      </c>
      <c r="J280" s="105">
        <v>46079.374305555553</v>
      </c>
      <c r="K280" s="104">
        <v>46079.509027777778</v>
      </c>
      <c r="L280" s="105">
        <v>46079.509027777778</v>
      </c>
      <c r="M280" s="106">
        <v>0.12882756585257876</v>
      </c>
      <c r="N280" s="106">
        <v>6.6405961779679771E-4</v>
      </c>
      <c r="O280" s="107">
        <v>9</v>
      </c>
      <c r="P280" s="107">
        <v>1746</v>
      </c>
      <c r="Q280" s="108" t="s">
        <v>19</v>
      </c>
      <c r="R280" s="109" t="s">
        <v>57</v>
      </c>
      <c r="S280" s="102" t="s">
        <v>790</v>
      </c>
      <c r="T280" s="33"/>
    </row>
    <row r="281" spans="1:20" ht="15.75" x14ac:dyDescent="0.25">
      <c r="A281" s="17">
        <v>281</v>
      </c>
      <c r="B281" s="18"/>
      <c r="C281" s="29"/>
      <c r="D281" s="30"/>
      <c r="E281" s="101" t="s">
        <v>793</v>
      </c>
      <c r="F281" s="102" t="s">
        <v>794</v>
      </c>
      <c r="G281" s="103" t="s">
        <v>55</v>
      </c>
      <c r="H281" s="101" t="s">
        <v>56</v>
      </c>
      <c r="I281" s="104">
        <v>46080</v>
      </c>
      <c r="J281" s="105">
        <v>46080.43472222222</v>
      </c>
      <c r="K281" s="104">
        <v>46080.522916666669</v>
      </c>
      <c r="L281" s="105">
        <v>46080.522916666669</v>
      </c>
      <c r="M281" s="106">
        <v>9.3706190511325914E-3</v>
      </c>
      <c r="N281" s="106">
        <v>7.3784401977421967E-5</v>
      </c>
      <c r="O281" s="107">
        <v>1</v>
      </c>
      <c r="P281" s="107">
        <v>127</v>
      </c>
      <c r="Q281" s="108" t="s">
        <v>76</v>
      </c>
      <c r="R281" s="110" t="s">
        <v>125</v>
      </c>
      <c r="S281" s="102" t="s">
        <v>795</v>
      </c>
      <c r="T281" s="33"/>
    </row>
    <row r="282" spans="1:20" ht="15.75" x14ac:dyDescent="0.25">
      <c r="A282" s="17">
        <v>282</v>
      </c>
      <c r="B282" s="18"/>
      <c r="C282" s="29"/>
      <c r="D282" s="30"/>
      <c r="E282" s="101" t="s">
        <v>796</v>
      </c>
      <c r="F282" s="102" t="s">
        <v>609</v>
      </c>
      <c r="G282" s="103" t="s">
        <v>55</v>
      </c>
      <c r="H282" s="101" t="s">
        <v>418</v>
      </c>
      <c r="I282" s="104">
        <v>46083</v>
      </c>
      <c r="J282" s="105">
        <v>46083.413194444445</v>
      </c>
      <c r="K282" s="104">
        <v>46083.656944444447</v>
      </c>
      <c r="L282" s="105">
        <v>46083.656944444447</v>
      </c>
      <c r="M282" s="106">
        <v>0.23308492584667601</v>
      </c>
      <c r="N282" s="106">
        <v>6.6405961779679771E-4</v>
      </c>
      <c r="O282" s="107">
        <v>9</v>
      </c>
      <c r="P282" s="107">
        <v>3159</v>
      </c>
      <c r="Q282" s="108" t="s">
        <v>19</v>
      </c>
      <c r="R282" s="109" t="s">
        <v>57</v>
      </c>
      <c r="S282" s="102" t="s">
        <v>790</v>
      </c>
      <c r="T282" s="33"/>
    </row>
    <row r="283" spans="1:20" ht="15.75" x14ac:dyDescent="0.25">
      <c r="A283" s="17">
        <v>283</v>
      </c>
      <c r="B283" s="18"/>
      <c r="C283" s="29"/>
      <c r="D283" s="30"/>
      <c r="E283" s="101" t="s">
        <v>797</v>
      </c>
      <c r="F283" s="102" t="s">
        <v>609</v>
      </c>
      <c r="G283" s="103" t="s">
        <v>55</v>
      </c>
      <c r="H283" s="101" t="s">
        <v>418</v>
      </c>
      <c r="I283" s="104">
        <v>46084</v>
      </c>
      <c r="J283" s="105">
        <v>46084.369444444441</v>
      </c>
      <c r="K283" s="104">
        <v>46084.660416666666</v>
      </c>
      <c r="L283" s="105">
        <v>46084.660416666666</v>
      </c>
      <c r="M283" s="106">
        <v>0.27824097985685825</v>
      </c>
      <c r="N283" s="106">
        <v>6.6405961779679771E-4</v>
      </c>
      <c r="O283" s="107">
        <v>9</v>
      </c>
      <c r="P283" s="107">
        <v>3771</v>
      </c>
      <c r="Q283" s="108" t="s">
        <v>19</v>
      </c>
      <c r="R283" s="109" t="s">
        <v>57</v>
      </c>
      <c r="S283" s="102" t="s">
        <v>790</v>
      </c>
      <c r="T283" s="33"/>
    </row>
    <row r="284" spans="1:20" ht="15.75" x14ac:dyDescent="0.25">
      <c r="A284" s="17">
        <v>284</v>
      </c>
      <c r="B284" s="18"/>
      <c r="C284" s="29"/>
      <c r="D284" s="30"/>
      <c r="E284" s="101" t="s">
        <v>798</v>
      </c>
      <c r="F284" s="102" t="s">
        <v>799</v>
      </c>
      <c r="G284" s="103" t="s">
        <v>55</v>
      </c>
      <c r="H284" s="101" t="s">
        <v>105</v>
      </c>
      <c r="I284" s="104">
        <v>46084</v>
      </c>
      <c r="J284" s="105">
        <v>46084.798611111109</v>
      </c>
      <c r="K284" s="104">
        <v>46084.991666666669</v>
      </c>
      <c r="L284" s="105">
        <v>46084.991666666669</v>
      </c>
      <c r="M284" s="106">
        <v>0.69741016749059248</v>
      </c>
      <c r="N284" s="106">
        <v>2.5086696672323469E-3</v>
      </c>
      <c r="O284" s="107">
        <v>34</v>
      </c>
      <c r="P284" s="107">
        <v>9452</v>
      </c>
      <c r="Q284" s="108" t="s">
        <v>76</v>
      </c>
      <c r="R284" s="109" t="s">
        <v>93</v>
      </c>
      <c r="S284" s="102" t="s">
        <v>800</v>
      </c>
      <c r="T284" s="33"/>
    </row>
    <row r="285" spans="1:20" ht="15.75" x14ac:dyDescent="0.25">
      <c r="A285" s="17">
        <v>285</v>
      </c>
      <c r="B285" s="18"/>
      <c r="C285" s="29"/>
      <c r="D285" s="30"/>
      <c r="E285" s="101" t="s">
        <v>801</v>
      </c>
      <c r="F285" s="102" t="s">
        <v>609</v>
      </c>
      <c r="G285" s="103" t="s">
        <v>55</v>
      </c>
      <c r="H285" s="101" t="s">
        <v>418</v>
      </c>
      <c r="I285" s="104">
        <v>46085</v>
      </c>
      <c r="J285" s="105">
        <v>46085.363888888889</v>
      </c>
      <c r="K285" s="104">
        <v>46085.618055555555</v>
      </c>
      <c r="L285" s="105">
        <v>46085.618055555555</v>
      </c>
      <c r="M285" s="106">
        <v>0.24304582011362799</v>
      </c>
      <c r="N285" s="106">
        <v>6.6405961779679771E-4</v>
      </c>
      <c r="O285" s="107">
        <v>9</v>
      </c>
      <c r="P285" s="107">
        <v>3294</v>
      </c>
      <c r="Q285" s="108" t="s">
        <v>19</v>
      </c>
      <c r="R285" s="109" t="s">
        <v>57</v>
      </c>
      <c r="S285" s="102" t="s">
        <v>790</v>
      </c>
      <c r="T285" s="33"/>
    </row>
    <row r="286" spans="1:20" ht="15.75" x14ac:dyDescent="0.25">
      <c r="A286" s="17">
        <v>286</v>
      </c>
      <c r="B286" s="18"/>
      <c r="C286" s="29"/>
      <c r="D286" s="30"/>
      <c r="E286" s="101" t="s">
        <v>802</v>
      </c>
      <c r="F286" s="102" t="s">
        <v>803</v>
      </c>
      <c r="G286" s="103" t="s">
        <v>55</v>
      </c>
      <c r="H286" s="101" t="s">
        <v>209</v>
      </c>
      <c r="I286" s="104">
        <v>46085</v>
      </c>
      <c r="J286" s="105">
        <v>46085.599305555559</v>
      </c>
      <c r="K286" s="104">
        <v>46085.662499999999</v>
      </c>
      <c r="L286" s="105">
        <v>46085.662499999999</v>
      </c>
      <c r="M286" s="106">
        <v>6.7143805799453997E-3</v>
      </c>
      <c r="N286" s="106">
        <v>7.3784401977421967E-5</v>
      </c>
      <c r="O286" s="107">
        <v>1</v>
      </c>
      <c r="P286" s="107">
        <v>91</v>
      </c>
      <c r="Q286" s="108" t="s">
        <v>76</v>
      </c>
      <c r="R286" s="109" t="s">
        <v>77</v>
      </c>
      <c r="S286" s="102" t="s">
        <v>804</v>
      </c>
      <c r="T286" s="33"/>
    </row>
    <row r="287" spans="1:20" ht="15.75" x14ac:dyDescent="0.25">
      <c r="A287" s="17">
        <v>287</v>
      </c>
      <c r="B287" s="18"/>
      <c r="C287" s="29"/>
      <c r="D287" s="30"/>
      <c r="E287" s="101" t="s">
        <v>805</v>
      </c>
      <c r="F287" s="102" t="s">
        <v>806</v>
      </c>
      <c r="G287" s="103" t="s">
        <v>55</v>
      </c>
      <c r="H287" s="101" t="s">
        <v>157</v>
      </c>
      <c r="I287" s="104">
        <v>46086</v>
      </c>
      <c r="J287" s="105">
        <v>46086.359722222223</v>
      </c>
      <c r="K287" s="104">
        <v>46086.527083333334</v>
      </c>
      <c r="L287" s="105">
        <v>46086.527083333334</v>
      </c>
      <c r="M287" s="106">
        <v>0.50129122703460494</v>
      </c>
      <c r="N287" s="106">
        <v>2.1397476573452373E-3</v>
      </c>
      <c r="O287" s="107">
        <v>29</v>
      </c>
      <c r="P287" s="107">
        <v>6794</v>
      </c>
      <c r="Q287" s="108" t="s">
        <v>19</v>
      </c>
      <c r="R287" s="109" t="s">
        <v>57</v>
      </c>
      <c r="S287" s="102" t="s">
        <v>807</v>
      </c>
      <c r="T287" s="33"/>
    </row>
    <row r="288" spans="1:20" ht="15.75" x14ac:dyDescent="0.25">
      <c r="A288" s="17">
        <v>288</v>
      </c>
      <c r="B288" s="18"/>
      <c r="C288" s="29"/>
      <c r="D288" s="30"/>
      <c r="E288" s="101" t="s">
        <v>808</v>
      </c>
      <c r="F288" s="102" t="s">
        <v>609</v>
      </c>
      <c r="G288" s="103" t="s">
        <v>55</v>
      </c>
      <c r="H288" s="101" t="s">
        <v>418</v>
      </c>
      <c r="I288" s="104">
        <v>46086</v>
      </c>
      <c r="J288" s="105">
        <v>46086.379861111112</v>
      </c>
      <c r="K288" s="104">
        <v>46086.648611111108</v>
      </c>
      <c r="L288" s="105">
        <v>46086.648611111108</v>
      </c>
      <c r="M288" s="106">
        <v>0.54253670773998375</v>
      </c>
      <c r="N288" s="106">
        <v>1.4019036375710174E-3</v>
      </c>
      <c r="O288" s="107">
        <v>19</v>
      </c>
      <c r="P288" s="107">
        <v>7353</v>
      </c>
      <c r="Q288" s="108" t="s">
        <v>19</v>
      </c>
      <c r="R288" s="109" t="s">
        <v>57</v>
      </c>
      <c r="S288" s="102" t="s">
        <v>809</v>
      </c>
      <c r="T288" s="33"/>
    </row>
    <row r="289" spans="1:20" ht="15.75" x14ac:dyDescent="0.25">
      <c r="A289" s="17">
        <v>289</v>
      </c>
      <c r="B289" s="18"/>
      <c r="C289" s="29"/>
      <c r="D289" s="30"/>
      <c r="E289" s="101" t="s">
        <v>810</v>
      </c>
      <c r="F289" s="102" t="s">
        <v>811</v>
      </c>
      <c r="G289" s="103" t="s">
        <v>55</v>
      </c>
      <c r="H289" s="101" t="s">
        <v>92</v>
      </c>
      <c r="I289" s="104">
        <v>46086</v>
      </c>
      <c r="J289" s="105">
        <v>46086.422222222223</v>
      </c>
      <c r="K289" s="104">
        <v>46086.45416666667</v>
      </c>
      <c r="L289" s="105">
        <v>46086.45416666667</v>
      </c>
      <c r="M289" s="106">
        <v>3.3940824909614109E-3</v>
      </c>
      <c r="N289" s="106">
        <v>7.3784401977421967E-5</v>
      </c>
      <c r="O289" s="107">
        <v>1</v>
      </c>
      <c r="P289" s="107">
        <v>46</v>
      </c>
      <c r="Q289" s="108" t="s">
        <v>19</v>
      </c>
      <c r="R289" s="109" t="s">
        <v>57</v>
      </c>
      <c r="S289" s="102" t="s">
        <v>812</v>
      </c>
      <c r="T289" s="33"/>
    </row>
    <row r="290" spans="1:20" ht="15.75" x14ac:dyDescent="0.25">
      <c r="A290" s="17">
        <v>290</v>
      </c>
      <c r="B290" s="18"/>
      <c r="C290" s="29"/>
      <c r="D290" s="30"/>
      <c r="E290" s="101" t="s">
        <v>813</v>
      </c>
      <c r="F290" s="102" t="s">
        <v>814</v>
      </c>
      <c r="G290" s="103" t="s">
        <v>55</v>
      </c>
      <c r="H290" s="101" t="s">
        <v>118</v>
      </c>
      <c r="I290" s="104">
        <v>46088</v>
      </c>
      <c r="J290" s="105">
        <v>46088.418055555558</v>
      </c>
      <c r="K290" s="104">
        <v>46088.45416666667</v>
      </c>
      <c r="L290" s="105">
        <v>46088.45416666667</v>
      </c>
      <c r="M290" s="106">
        <v>7.6735778056518855E-3</v>
      </c>
      <c r="N290" s="106">
        <v>1.4756880395484393E-4</v>
      </c>
      <c r="O290" s="107">
        <v>2</v>
      </c>
      <c r="P290" s="107">
        <v>104</v>
      </c>
      <c r="Q290" s="108" t="s">
        <v>76</v>
      </c>
      <c r="R290" s="110" t="s">
        <v>283</v>
      </c>
      <c r="S290" s="102" t="s">
        <v>815</v>
      </c>
      <c r="T290" s="33"/>
    </row>
    <row r="291" spans="1:20" ht="15.75" x14ac:dyDescent="0.25">
      <c r="A291" s="17">
        <v>291</v>
      </c>
      <c r="B291" s="18"/>
      <c r="C291" s="29"/>
      <c r="D291" s="30"/>
      <c r="E291" s="101" t="s">
        <v>816</v>
      </c>
      <c r="F291" s="102" t="s">
        <v>817</v>
      </c>
      <c r="G291" s="103" t="s">
        <v>55</v>
      </c>
      <c r="H291" s="101" t="s">
        <v>169</v>
      </c>
      <c r="I291" s="104">
        <v>46088</v>
      </c>
      <c r="J291" s="105">
        <v>46088.495138888888</v>
      </c>
      <c r="K291" s="104">
        <v>46088.598611111112</v>
      </c>
      <c r="L291" s="105">
        <v>46088.598611111112</v>
      </c>
      <c r="M291" s="106">
        <v>0.51671216704788603</v>
      </c>
      <c r="N291" s="106">
        <v>3.4678668929388327E-3</v>
      </c>
      <c r="O291" s="107">
        <v>47</v>
      </c>
      <c r="P291" s="107">
        <v>7003</v>
      </c>
      <c r="Q291" s="108" t="s">
        <v>19</v>
      </c>
      <c r="R291" s="109" t="s">
        <v>57</v>
      </c>
      <c r="S291" s="102" t="s">
        <v>818</v>
      </c>
      <c r="T291" s="33"/>
    </row>
    <row r="292" spans="1:20" ht="15.75" x14ac:dyDescent="0.25">
      <c r="A292" s="17">
        <v>292</v>
      </c>
      <c r="B292" s="18"/>
      <c r="C292" s="29"/>
      <c r="D292" s="30"/>
      <c r="E292" s="101" t="s">
        <v>819</v>
      </c>
      <c r="F292" s="102" t="s">
        <v>817</v>
      </c>
      <c r="G292" s="103" t="s">
        <v>55</v>
      </c>
      <c r="H292" s="101" t="s">
        <v>169</v>
      </c>
      <c r="I292" s="104">
        <v>46089</v>
      </c>
      <c r="J292" s="105">
        <v>46089.431944444441</v>
      </c>
      <c r="K292" s="104">
        <v>46089.624305555553</v>
      </c>
      <c r="L292" s="105">
        <v>46089.624305555553</v>
      </c>
      <c r="M292" s="106">
        <v>0.96059912934405667</v>
      </c>
      <c r="N292" s="106">
        <v>3.4678668929388327E-3</v>
      </c>
      <c r="O292" s="107">
        <v>47</v>
      </c>
      <c r="P292" s="107">
        <v>13019</v>
      </c>
      <c r="Q292" s="108" t="s">
        <v>19</v>
      </c>
      <c r="R292" s="109" t="s">
        <v>57</v>
      </c>
      <c r="S292" s="102" t="s">
        <v>818</v>
      </c>
      <c r="T292" s="33"/>
    </row>
    <row r="293" spans="1:20" ht="15.75" x14ac:dyDescent="0.25">
      <c r="A293" s="17">
        <v>293</v>
      </c>
      <c r="B293" s="18"/>
      <c r="C293" s="29"/>
      <c r="D293" s="30"/>
      <c r="E293" s="101" t="s">
        <v>820</v>
      </c>
      <c r="F293" s="102" t="s">
        <v>163</v>
      </c>
      <c r="G293" s="103" t="s">
        <v>55</v>
      </c>
      <c r="H293" s="101" t="s">
        <v>139</v>
      </c>
      <c r="I293" s="104">
        <v>46089</v>
      </c>
      <c r="J293" s="105">
        <v>46089.570138888892</v>
      </c>
      <c r="K293" s="104">
        <v>46089.669444444444</v>
      </c>
      <c r="L293" s="105">
        <v>46089.669444444444</v>
      </c>
      <c r="M293" s="106">
        <v>1.0551169482771343E-2</v>
      </c>
      <c r="N293" s="106">
        <v>7.3784401977421967E-5</v>
      </c>
      <c r="O293" s="107">
        <v>1</v>
      </c>
      <c r="P293" s="107">
        <v>143</v>
      </c>
      <c r="Q293" s="108" t="s">
        <v>76</v>
      </c>
      <c r="R293" s="110" t="s">
        <v>283</v>
      </c>
      <c r="S293" s="102" t="s">
        <v>821</v>
      </c>
      <c r="T293" s="33"/>
    </row>
    <row r="294" spans="1:20" ht="15.75" x14ac:dyDescent="0.25">
      <c r="A294" s="17">
        <v>294</v>
      </c>
      <c r="B294" s="18"/>
      <c r="C294" s="29"/>
      <c r="D294" s="30"/>
      <c r="E294" s="101" t="s">
        <v>822</v>
      </c>
      <c r="F294" s="102" t="s">
        <v>823</v>
      </c>
      <c r="G294" s="103" t="s">
        <v>55</v>
      </c>
      <c r="H294" s="101" t="s">
        <v>129</v>
      </c>
      <c r="I294" s="104">
        <v>46090</v>
      </c>
      <c r="J294" s="105">
        <v>46090.500694444447</v>
      </c>
      <c r="K294" s="104">
        <v>46090.536805555559</v>
      </c>
      <c r="L294" s="105">
        <v>46090.536805555559</v>
      </c>
      <c r="M294" s="106">
        <v>0.17649228952999335</v>
      </c>
      <c r="N294" s="106">
        <v>3.3940824909614109E-3</v>
      </c>
      <c r="O294" s="107">
        <v>46</v>
      </c>
      <c r="P294" s="107">
        <v>2392</v>
      </c>
      <c r="Q294" s="108" t="s">
        <v>76</v>
      </c>
      <c r="R294" s="110" t="s">
        <v>283</v>
      </c>
      <c r="S294" s="102" t="s">
        <v>824</v>
      </c>
      <c r="T294" s="33"/>
    </row>
    <row r="295" spans="1:20" ht="15.75" x14ac:dyDescent="0.25">
      <c r="A295" s="17">
        <v>295</v>
      </c>
      <c r="B295" s="18"/>
      <c r="C295" s="29"/>
      <c r="D295" s="30"/>
      <c r="E295" s="101" t="s">
        <v>825</v>
      </c>
      <c r="F295" s="102" t="s">
        <v>499</v>
      </c>
      <c r="G295" s="103" t="s">
        <v>55</v>
      </c>
      <c r="H295" s="101" t="s">
        <v>105</v>
      </c>
      <c r="I295" s="104">
        <v>46091</v>
      </c>
      <c r="J295" s="105">
        <v>46091.339583333334</v>
      </c>
      <c r="K295" s="104">
        <v>46091.654166666667</v>
      </c>
      <c r="L295" s="105">
        <v>46091.654166666667</v>
      </c>
      <c r="M295" s="106">
        <v>0.46794067734081013</v>
      </c>
      <c r="N295" s="106">
        <v>1.0329816276839075E-3</v>
      </c>
      <c r="O295" s="107">
        <v>14</v>
      </c>
      <c r="P295" s="107">
        <v>6342</v>
      </c>
      <c r="Q295" s="108" t="s">
        <v>19</v>
      </c>
      <c r="R295" s="109" t="s">
        <v>57</v>
      </c>
      <c r="S295" s="102" t="s">
        <v>826</v>
      </c>
      <c r="T295" s="33"/>
    </row>
    <row r="296" spans="1:20" ht="15.75" x14ac:dyDescent="0.25">
      <c r="A296" s="17">
        <v>296</v>
      </c>
      <c r="B296" s="18"/>
      <c r="C296" s="29"/>
      <c r="D296" s="30"/>
      <c r="E296" s="101" t="s">
        <v>827</v>
      </c>
      <c r="F296" s="102" t="s">
        <v>104</v>
      </c>
      <c r="G296" s="103" t="s">
        <v>55</v>
      </c>
      <c r="H296" s="101" t="s">
        <v>105</v>
      </c>
      <c r="I296" s="104">
        <v>46092</v>
      </c>
      <c r="J296" s="105">
        <v>46092.334027777775</v>
      </c>
      <c r="K296" s="104">
        <v>46092.62777777778</v>
      </c>
      <c r="L296" s="105">
        <v>46092.62777777778</v>
      </c>
      <c r="M296" s="106">
        <v>1.0611672692392828</v>
      </c>
      <c r="N296" s="106">
        <v>2.5086696672323469E-3</v>
      </c>
      <c r="O296" s="107">
        <v>34</v>
      </c>
      <c r="P296" s="107">
        <v>14382</v>
      </c>
      <c r="Q296" s="108" t="s">
        <v>19</v>
      </c>
      <c r="R296" s="109" t="s">
        <v>57</v>
      </c>
      <c r="S296" s="102" t="s">
        <v>828</v>
      </c>
      <c r="T296" s="33"/>
    </row>
    <row r="297" spans="1:20" ht="15.75" x14ac:dyDescent="0.25">
      <c r="A297" s="17">
        <v>297</v>
      </c>
      <c r="B297" s="18"/>
      <c r="C297" s="29"/>
      <c r="D297" s="30"/>
      <c r="E297" s="101" t="s">
        <v>829</v>
      </c>
      <c r="F297" s="102" t="s">
        <v>104</v>
      </c>
      <c r="G297" s="103" t="s">
        <v>55</v>
      </c>
      <c r="H297" s="101" t="s">
        <v>105</v>
      </c>
      <c r="I297" s="104">
        <v>46093</v>
      </c>
      <c r="J297" s="105">
        <v>46093.347916666666</v>
      </c>
      <c r="K297" s="104">
        <v>46093.68472222222</v>
      </c>
      <c r="L297" s="105">
        <v>46093.68472222222</v>
      </c>
      <c r="M297" s="106">
        <v>1.2167047886076883</v>
      </c>
      <c r="N297" s="106">
        <v>2.5086696672323469E-3</v>
      </c>
      <c r="O297" s="107">
        <v>34</v>
      </c>
      <c r="P297" s="107">
        <v>16490</v>
      </c>
      <c r="Q297" s="108" t="s">
        <v>19</v>
      </c>
      <c r="R297" s="109" t="s">
        <v>57</v>
      </c>
      <c r="S297" s="102" t="s">
        <v>828</v>
      </c>
      <c r="T297" s="33"/>
    </row>
    <row r="298" spans="1:20" ht="15.75" x14ac:dyDescent="0.25">
      <c r="A298" s="17">
        <v>298</v>
      </c>
      <c r="B298" s="18"/>
      <c r="C298" s="29"/>
      <c r="D298" s="30"/>
      <c r="E298" s="101" t="s">
        <v>830</v>
      </c>
      <c r="F298" s="102" t="s">
        <v>168</v>
      </c>
      <c r="G298" s="103" t="s">
        <v>55</v>
      </c>
      <c r="H298" s="101" t="s">
        <v>169</v>
      </c>
      <c r="I298" s="104">
        <v>46094</v>
      </c>
      <c r="J298" s="105">
        <v>46094.356249999997</v>
      </c>
      <c r="K298" s="104">
        <v>46094.577777777777</v>
      </c>
      <c r="L298" s="105">
        <v>46094.577777777777</v>
      </c>
      <c r="M298" s="106">
        <v>4.7074448461595218E-2</v>
      </c>
      <c r="N298" s="106">
        <v>1.4756880395484393E-4</v>
      </c>
      <c r="O298" s="107">
        <v>2</v>
      </c>
      <c r="P298" s="107">
        <v>638</v>
      </c>
      <c r="Q298" s="108" t="s">
        <v>19</v>
      </c>
      <c r="R298" s="109" t="s">
        <v>57</v>
      </c>
      <c r="S298" s="102" t="s">
        <v>831</v>
      </c>
      <c r="T298" s="33"/>
    </row>
    <row r="299" spans="1:20" ht="15.75" x14ac:dyDescent="0.25">
      <c r="A299" s="17">
        <v>299</v>
      </c>
      <c r="B299" s="18"/>
      <c r="C299" s="29"/>
      <c r="D299" s="30"/>
      <c r="E299" s="101" t="s">
        <v>832</v>
      </c>
      <c r="F299" s="102" t="s">
        <v>833</v>
      </c>
      <c r="G299" s="103" t="s">
        <v>55</v>
      </c>
      <c r="H299" s="101" t="s">
        <v>105</v>
      </c>
      <c r="I299" s="104">
        <v>46096</v>
      </c>
      <c r="J299" s="105">
        <v>46096.385416666664</v>
      </c>
      <c r="K299" s="104">
        <v>46096.4375</v>
      </c>
      <c r="L299" s="105">
        <v>46096.4375</v>
      </c>
      <c r="M299" s="106">
        <v>1.1067660296613296E-2</v>
      </c>
      <c r="N299" s="106">
        <v>1.4756880395484393E-4</v>
      </c>
      <c r="O299" s="107">
        <v>2</v>
      </c>
      <c r="P299" s="107">
        <v>150</v>
      </c>
      <c r="Q299" s="108" t="s">
        <v>76</v>
      </c>
      <c r="R299" s="109" t="s">
        <v>77</v>
      </c>
      <c r="S299" s="102" t="s">
        <v>834</v>
      </c>
      <c r="T299" s="33"/>
    </row>
    <row r="300" spans="1:20" ht="15.75" x14ac:dyDescent="0.25">
      <c r="A300" s="17">
        <v>300</v>
      </c>
      <c r="B300" s="18"/>
      <c r="C300" s="29"/>
      <c r="D300" s="30"/>
      <c r="E300" s="101" t="s">
        <v>835</v>
      </c>
      <c r="F300" s="102" t="s">
        <v>836</v>
      </c>
      <c r="G300" s="103" t="s">
        <v>55</v>
      </c>
      <c r="H300" s="101" t="s">
        <v>649</v>
      </c>
      <c r="I300" s="104">
        <v>46096</v>
      </c>
      <c r="J300" s="105">
        <v>46096.82916666667</v>
      </c>
      <c r="K300" s="104">
        <v>46096.919444444444</v>
      </c>
      <c r="L300" s="105">
        <v>46096.919444444444</v>
      </c>
      <c r="M300" s="106">
        <v>2.8775916771194569E-2</v>
      </c>
      <c r="N300" s="106">
        <v>2.2135320593226593E-4</v>
      </c>
      <c r="O300" s="107">
        <v>3</v>
      </c>
      <c r="P300" s="107">
        <v>390</v>
      </c>
      <c r="Q300" s="108" t="s">
        <v>76</v>
      </c>
      <c r="R300" s="109" t="s">
        <v>77</v>
      </c>
      <c r="S300" s="102" t="s">
        <v>837</v>
      </c>
      <c r="T300" s="33"/>
    </row>
    <row r="301" spans="1:20" ht="15.75" x14ac:dyDescent="0.25">
      <c r="A301" s="17">
        <v>301</v>
      </c>
      <c r="B301" s="18"/>
      <c r="C301" s="29"/>
      <c r="D301" s="30"/>
      <c r="E301" s="101" t="s">
        <v>838</v>
      </c>
      <c r="F301" s="102" t="s">
        <v>839</v>
      </c>
      <c r="G301" s="103" t="s">
        <v>55</v>
      </c>
      <c r="H301" s="101" t="s">
        <v>431</v>
      </c>
      <c r="I301" s="104">
        <v>46103</v>
      </c>
      <c r="J301" s="105">
        <v>46103.980555555558</v>
      </c>
      <c r="K301" s="104">
        <v>46104.019444444442</v>
      </c>
      <c r="L301" s="105">
        <v>46104.019444444442</v>
      </c>
      <c r="M301" s="106">
        <v>4.1319265107356302E-3</v>
      </c>
      <c r="N301" s="106">
        <v>7.3784401977421967E-5</v>
      </c>
      <c r="O301" s="107">
        <v>1</v>
      </c>
      <c r="P301" s="107">
        <v>56</v>
      </c>
      <c r="Q301" s="108" t="s">
        <v>76</v>
      </c>
      <c r="R301" s="109" t="s">
        <v>77</v>
      </c>
      <c r="S301" s="102" t="s">
        <v>840</v>
      </c>
      <c r="T301" s="33"/>
    </row>
    <row r="302" spans="1:20" ht="15.75" x14ac:dyDescent="0.25">
      <c r="A302" s="17">
        <v>302</v>
      </c>
      <c r="B302" s="18"/>
      <c r="C302" s="29"/>
      <c r="D302" s="30"/>
      <c r="E302" s="101" t="s">
        <v>841</v>
      </c>
      <c r="F302" s="102" t="s">
        <v>842</v>
      </c>
      <c r="G302" s="103" t="s">
        <v>55</v>
      </c>
      <c r="H302" s="101" t="s">
        <v>139</v>
      </c>
      <c r="I302" s="111">
        <v>46107</v>
      </c>
      <c r="J302" s="112">
        <v>46107.584722222222</v>
      </c>
      <c r="K302" s="111">
        <v>46107.688888888886</v>
      </c>
      <c r="L302" s="112">
        <v>46107.688888888886</v>
      </c>
      <c r="M302" s="106">
        <v>0.92754371725817164</v>
      </c>
      <c r="N302" s="106">
        <v>1.5568508817236036E-2</v>
      </c>
      <c r="O302" s="107">
        <v>211</v>
      </c>
      <c r="P302" s="107">
        <v>12571</v>
      </c>
      <c r="Q302" s="108" t="s">
        <v>76</v>
      </c>
      <c r="R302" s="109" t="s">
        <v>93</v>
      </c>
      <c r="S302" s="102" t="s">
        <v>843</v>
      </c>
      <c r="T302" s="33"/>
    </row>
    <row r="303" spans="1:20" ht="15.75" x14ac:dyDescent="0.25">
      <c r="A303" s="17">
        <v>303</v>
      </c>
      <c r="B303" s="18"/>
      <c r="C303" s="29"/>
      <c r="D303" s="30"/>
      <c r="E303" s="101" t="s">
        <v>844</v>
      </c>
      <c r="F303" s="102" t="s">
        <v>845</v>
      </c>
      <c r="G303" s="103" t="s">
        <v>55</v>
      </c>
      <c r="H303" s="101" t="s">
        <v>583</v>
      </c>
      <c r="I303" s="104">
        <v>46108</v>
      </c>
      <c r="J303" s="105">
        <v>46108.396527777775</v>
      </c>
      <c r="K303" s="104">
        <v>46108.436805555553</v>
      </c>
      <c r="L303" s="105">
        <v>46108.436805555553</v>
      </c>
      <c r="M303" s="106">
        <v>1.7117981258761898E-2</v>
      </c>
      <c r="N303" s="106">
        <v>2.9513760790968787E-4</v>
      </c>
      <c r="O303" s="107">
        <v>4</v>
      </c>
      <c r="P303" s="107">
        <v>232</v>
      </c>
      <c r="Q303" s="108" t="s">
        <v>19</v>
      </c>
      <c r="R303" s="109" t="s">
        <v>57</v>
      </c>
      <c r="S303" s="102" t="s">
        <v>846</v>
      </c>
      <c r="T303" s="33"/>
    </row>
    <row r="304" spans="1:20" ht="15.75" x14ac:dyDescent="0.25">
      <c r="A304" s="17">
        <v>304</v>
      </c>
      <c r="B304" s="18"/>
      <c r="C304" s="29"/>
      <c r="D304" s="30"/>
      <c r="E304" s="101" t="s">
        <v>847</v>
      </c>
      <c r="F304" s="102" t="s">
        <v>848</v>
      </c>
      <c r="G304" s="103" t="s">
        <v>55</v>
      </c>
      <c r="H304" s="101" t="s">
        <v>157</v>
      </c>
      <c r="I304" s="104">
        <v>46111</v>
      </c>
      <c r="J304" s="105">
        <v>46111.354166666664</v>
      </c>
      <c r="K304" s="104">
        <v>46111.697916666664</v>
      </c>
      <c r="L304" s="105">
        <v>46111.697916666664</v>
      </c>
      <c r="M304" s="106">
        <v>2.5931528074964953</v>
      </c>
      <c r="N304" s="106">
        <v>5.2386925403969603E-3</v>
      </c>
      <c r="O304" s="107">
        <v>71</v>
      </c>
      <c r="P304" s="107">
        <v>35145</v>
      </c>
      <c r="Q304" s="108" t="s">
        <v>19</v>
      </c>
      <c r="R304" s="109" t="s">
        <v>57</v>
      </c>
      <c r="S304" s="102" t="s">
        <v>849</v>
      </c>
      <c r="T304" s="33"/>
    </row>
    <row r="305" spans="1:20" ht="15.75" x14ac:dyDescent="0.25">
      <c r="A305" s="17">
        <v>305</v>
      </c>
      <c r="B305" s="18"/>
      <c r="C305" s="29"/>
      <c r="D305" s="30"/>
      <c r="E305" s="101" t="s">
        <v>850</v>
      </c>
      <c r="F305" s="102" t="s">
        <v>851</v>
      </c>
      <c r="G305" s="103" t="s">
        <v>55</v>
      </c>
      <c r="H305" s="101" t="s">
        <v>467</v>
      </c>
      <c r="I305" s="104">
        <v>46111</v>
      </c>
      <c r="J305" s="105">
        <v>46111.406944444447</v>
      </c>
      <c r="K305" s="104">
        <v>46111.463194444441</v>
      </c>
      <c r="L305" s="105">
        <v>46111.463194444441</v>
      </c>
      <c r="M305" s="106">
        <v>5.9765365601711796E-3</v>
      </c>
      <c r="N305" s="106">
        <v>7.3784401977421967E-5</v>
      </c>
      <c r="O305" s="107">
        <v>1</v>
      </c>
      <c r="P305" s="107">
        <v>81</v>
      </c>
      <c r="Q305" s="108" t="s">
        <v>19</v>
      </c>
      <c r="R305" s="109" t="s">
        <v>57</v>
      </c>
      <c r="S305" s="102" t="s">
        <v>241</v>
      </c>
      <c r="T305" s="33"/>
    </row>
    <row r="306" spans="1:20" ht="15.75" x14ac:dyDescent="0.25">
      <c r="A306" s="17">
        <v>306</v>
      </c>
      <c r="B306" s="18"/>
      <c r="C306" s="29"/>
      <c r="D306" s="30"/>
      <c r="E306" s="101" t="s">
        <v>852</v>
      </c>
      <c r="F306" s="102" t="s">
        <v>848</v>
      </c>
      <c r="G306" s="103" t="s">
        <v>55</v>
      </c>
      <c r="H306" s="101" t="s">
        <v>157</v>
      </c>
      <c r="I306" s="104">
        <v>46112</v>
      </c>
      <c r="J306" s="105">
        <v>46112.354166666664</v>
      </c>
      <c r="K306" s="104">
        <v>46112.699305555558</v>
      </c>
      <c r="L306" s="105">
        <v>46112.699305555558</v>
      </c>
      <c r="M306" s="106">
        <v>2.6036301925772891</v>
      </c>
      <c r="N306" s="106">
        <v>5.2386925403969603E-3</v>
      </c>
      <c r="O306" s="107">
        <v>71</v>
      </c>
      <c r="P306" s="107">
        <v>35287</v>
      </c>
      <c r="Q306" s="108" t="s">
        <v>19</v>
      </c>
      <c r="R306" s="109" t="s">
        <v>57</v>
      </c>
      <c r="S306" s="102" t="s">
        <v>849</v>
      </c>
      <c r="T306" s="33"/>
    </row>
    <row r="307" spans="1:20" ht="15.75" x14ac:dyDescent="0.25">
      <c r="A307" s="17">
        <v>307</v>
      </c>
      <c r="B307" s="18"/>
      <c r="C307" s="29"/>
      <c r="D307" s="30"/>
      <c r="E307" s="101" t="s">
        <v>853</v>
      </c>
      <c r="F307" s="102" t="s">
        <v>854</v>
      </c>
      <c r="G307" s="103" t="s">
        <v>55</v>
      </c>
      <c r="H307" s="101" t="s">
        <v>431</v>
      </c>
      <c r="I307" s="104">
        <v>46112</v>
      </c>
      <c r="J307" s="105">
        <v>46112.363888888889</v>
      </c>
      <c r="K307" s="104">
        <v>46112.628472222219</v>
      </c>
      <c r="L307" s="105">
        <v>46112.628472222219</v>
      </c>
      <c r="M307" s="106">
        <v>0.42167785730096657</v>
      </c>
      <c r="N307" s="106">
        <v>1.1067660296613295E-3</v>
      </c>
      <c r="O307" s="107">
        <v>15</v>
      </c>
      <c r="P307" s="107">
        <v>5715</v>
      </c>
      <c r="Q307" s="108" t="s">
        <v>19</v>
      </c>
      <c r="R307" s="109" t="s">
        <v>57</v>
      </c>
      <c r="S307" s="102" t="s">
        <v>855</v>
      </c>
      <c r="T307" s="33"/>
    </row>
    <row r="308" spans="1:20" ht="15.75" x14ac:dyDescent="0.25">
      <c r="A308" s="17">
        <v>308</v>
      </c>
      <c r="B308" s="18"/>
      <c r="C308" s="30"/>
      <c r="D308" s="30"/>
      <c r="E308" s="34" t="s">
        <v>20</v>
      </c>
      <c r="F308" s="21"/>
      <c r="G308" s="21"/>
      <c r="H308" s="21"/>
      <c r="I308" s="21"/>
      <c r="J308" s="21"/>
      <c r="K308" s="21"/>
      <c r="L308" s="21"/>
      <c r="M308" s="21"/>
      <c r="N308" s="21"/>
      <c r="O308" s="21"/>
      <c r="P308" s="21"/>
      <c r="Q308" s="21"/>
      <c r="R308" s="21"/>
      <c r="S308" s="21"/>
      <c r="T308" s="33"/>
    </row>
    <row r="309" spans="1:20" x14ac:dyDescent="0.2">
      <c r="A309" s="35"/>
      <c r="B309" s="36"/>
      <c r="C309" s="37"/>
      <c r="D309" s="37"/>
      <c r="E309" s="37"/>
      <c r="F309" s="37"/>
      <c r="G309" s="37"/>
      <c r="H309" s="37"/>
      <c r="I309" s="37"/>
      <c r="J309" s="37"/>
      <c r="K309" s="37"/>
      <c r="L309" s="37"/>
      <c r="M309" s="37"/>
      <c r="N309" s="37"/>
      <c r="O309" s="37"/>
      <c r="P309" s="37"/>
      <c r="Q309" s="37"/>
      <c r="R309" s="37"/>
      <c r="S309" s="37"/>
      <c r="T309" s="38"/>
    </row>
  </sheetData>
  <sheetProtection formatRows="0" insertRows="0"/>
  <mergeCells count="1">
    <mergeCell ref="A5:S5"/>
  </mergeCells>
  <dataValidations count="3">
    <dataValidation allowBlank="1" showErrorMessage="1" sqref="S9:S307 E9:E307 G9:P307 F38:F307" xr:uid="{F497CA36-2EA9-4FF2-8B2D-1AF88E981445}"/>
    <dataValidation type="list" allowBlank="1" showInputMessage="1" showErrorMessage="1" sqref="R9:R307" xr:uid="{E94E9B65-01E3-414F-9046-C6C9EBF459B5}">
      <formula1>"Lightning, Vegetation, Adverse weather, Adverse environment, Third party interference, Wildlife, Human error, Defective equipment, Other cause, Unknown, Planned interruption"</formula1>
    </dataValidation>
    <dataValidation type="list" allowBlank="1" showErrorMessage="1" sqref="Q9:Q307" xr:uid="{0CA48F33-9747-4D99-AF8B-AAEAA16B4D63}">
      <formula1>"Planned, Unplanned"</formula1>
    </dataValidation>
  </dataValidations>
  <pageMargins left="0.70866141732283472" right="0.70866141732283472" top="0.74803149606299213" bottom="0.74803149606299213" header="0.31496062992125984" footer="0.31496062992125984"/>
  <pageSetup paperSize="8" scale="40" orientation="landscape" cellComments="asDisplayed"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4635192F23F3C946AC6F11A9EB5BEC8F" ma:contentTypeVersion="19" ma:contentTypeDescription="Create a new document." ma:contentTypeScope="" ma:versionID="26ee89839923e1806651c46a97e723e0">
  <xsd:schema xmlns:xsd="http://www.w3.org/2001/XMLSchema" xmlns:xs="http://www.w3.org/2001/XMLSchema" xmlns:p="http://schemas.microsoft.com/office/2006/metadata/properties" xmlns:ns1="http://schemas.microsoft.com/sharepoint/v3" xmlns:ns2="7828d12c-60f9-428c-a5de-b619603ec92d" xmlns:ns3="269072df-0ff4-4402-ba9c-16216e34f9d7" targetNamespace="http://schemas.microsoft.com/office/2006/metadata/properties" ma:root="true" ma:fieldsID="292c57d634a04fcbf6cd06f16196622c" ns1:_="" ns2:_="" ns3:_="">
    <xsd:import namespace="http://schemas.microsoft.com/sharepoint/v3"/>
    <xsd:import namespace="7828d12c-60f9-428c-a5de-b619603ec92d"/>
    <xsd:import namespace="269072df-0ff4-4402-ba9c-16216e34f9d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_dlc_DocId" minOccurs="0"/>
                <xsd:element ref="ns3:_dlc_DocIdUrl" minOccurs="0"/>
                <xsd:element ref="ns3:_dlc_DocIdPersistId"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828d12c-60f9-428c-a5de-b619603ec9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89ccde7-e178-4034-9ac5-8499ae0d331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9072df-0ff4-4402-ba9c-16216e34f9d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element name="TaxCatchAll" ma:index="27" nillable="true" ma:displayName="Taxonomy Catch All Column" ma:hidden="true" ma:list="{28f05b69-f64c-4549-b443-d125425a1644}" ma:internalName="TaxCatchAll" ma:showField="CatchAllData" ma:web="269072df-0ff4-4402-ba9c-16216e34f9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lcf76f155ced4ddcb4097134ff3c332f xmlns="7828d12c-60f9-428c-a5de-b619603ec92d">
      <Terms xmlns="http://schemas.microsoft.com/office/infopath/2007/PartnerControls"/>
    </lcf76f155ced4ddcb4097134ff3c332f>
    <PublishingStartDate xmlns="http://schemas.microsoft.com/sharepoint/v3" xsi:nil="true"/>
    <TaxCatchAll xmlns="269072df-0ff4-4402-ba9c-16216e34f9d7" xsi:nil="true"/>
    <_dlc_DocId xmlns="269072df-0ff4-4402-ba9c-16216e34f9d7">DAW6SE74QXZW-1918056846-33841</_dlc_DocId>
    <_dlc_DocIdUrl xmlns="269072df-0ff4-4402-ba9c-16216e34f9d7">
      <Url>https://nwl365.sharepoint.com/sites/Regulatory/_layouts/15/DocIdRedir.aspx?ID=DAW6SE74QXZW-1918056846-33841</Url>
      <Description>DAW6SE74QXZW-1918056846-33841</Description>
    </_dlc_DocIdUrl>
  </documentManagement>
</p:properties>
</file>

<file path=customXml/itemProps1.xml><?xml version="1.0" encoding="utf-8"?>
<ds:datastoreItem xmlns:ds="http://schemas.openxmlformats.org/officeDocument/2006/customXml" ds:itemID="{87272D6D-E08E-49CB-9121-FC6999ADD159}">
  <ds:schemaRefs>
    <ds:schemaRef ds:uri="http://schemas.microsoft.com/sharepoint/v3/contenttype/forms"/>
  </ds:schemaRefs>
</ds:datastoreItem>
</file>

<file path=customXml/itemProps2.xml><?xml version="1.0" encoding="utf-8"?>
<ds:datastoreItem xmlns:ds="http://schemas.openxmlformats.org/officeDocument/2006/customXml" ds:itemID="{6683986A-AEF7-43D3-8BAD-4D9196AC3269}">
  <ds:schemaRefs>
    <ds:schemaRef ds:uri="http://schemas.microsoft.com/sharepoint/events"/>
  </ds:schemaRefs>
</ds:datastoreItem>
</file>

<file path=customXml/itemProps3.xml><?xml version="1.0" encoding="utf-8"?>
<ds:datastoreItem xmlns:ds="http://schemas.openxmlformats.org/officeDocument/2006/customXml" ds:itemID="{73D54044-C9D4-4BF4-B274-612B02D607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28d12c-60f9-428c-a5de-b619603ec92d"/>
    <ds:schemaRef ds:uri="269072df-0ff4-4402-ba9c-16216e34f9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34512FA-1139-496F-8830-99E89F1EB251}">
  <ds:schemaRefs>
    <ds:schemaRef ds:uri="http://schemas.microsoft.com/office/2006/metadata/properties"/>
    <ds:schemaRef ds:uri="http://schemas.microsoft.com/office/infopath/2007/PartnerControls"/>
    <ds:schemaRef ds:uri="http://schemas.microsoft.com/sharepoint/v3"/>
    <ds:schemaRef ds:uri="7828d12c-60f9-428c-a5de-b619603ec92d"/>
    <ds:schemaRef ds:uri="269072df-0ff4-4402-ba9c-16216e34f9d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10</vt:i4>
      </vt:variant>
    </vt:vector>
  </HeadingPairs>
  <TitlesOfParts>
    <vt:vector size="14" baseType="lpstr">
      <vt:lpstr>CoverSheet</vt:lpstr>
      <vt:lpstr>TOC</vt:lpstr>
      <vt:lpstr>Instructions</vt:lpstr>
      <vt:lpstr>S10a.Interruptions</vt:lpstr>
      <vt:lpstr>_company_name</vt:lpstr>
      <vt:lpstr>_disclosure_date</vt:lpstr>
      <vt:lpstr>_disclosure_year__year_ended</vt:lpstr>
      <vt:lpstr>_template_version</vt:lpstr>
      <vt:lpstr>_title</vt:lpstr>
      <vt:lpstr>CoverSheet!Print_Area</vt:lpstr>
      <vt:lpstr>Instructions!Print_Area</vt:lpstr>
      <vt:lpstr>S10a.Interruptions!Print_Area</vt:lpstr>
      <vt:lpstr>TOC!Print_Area</vt:lpstr>
      <vt:lpstr>S10a.Interruptions!Print_Titles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1899-12-31T11:00:00Z</dcterms:created>
  <dcterms:modified xsi:type="dcterms:W3CDTF">2026-07-20T21:16:17Z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0x0101004635192F23F3C946AC6F11A9EB5BEC8F</vt:lpwstr>
  </property>
  <property fmtid="{D5CDD505-2E9C-101B-9397-08002B2CF9AE}" pid="3" name="_dlc_DocIdItemGuid">
    <vt:lpwstr>5d1e5827-ba3d-4df5-812b-d00ca2db760f</vt:lpwstr>
  </property>
  <property fmtid="{D5CDD505-2E9C-101B-9397-08002B2CF9AE}" pid="4" name="MediaServiceImageTags">
    <vt:lpwstr/>
  </property>
</Properties>
</file>